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NAN\Desktop\"/>
    </mc:Choice>
  </mc:AlternateContent>
  <xr:revisionPtr revIDLastSave="0" documentId="8_{0DCA9482-BAAD-49E4-ACDA-29B0113C5C31}" xr6:coauthVersionLast="45" xr6:coauthVersionMax="45" xr10:uidLastSave="{00000000-0000-0000-0000-000000000000}"/>
  <workbookProtection workbookAlgorithmName="SHA-512" workbookHashValue="881ISkj1oopHJ6UBH5Y7KHPbNdMq8b4trUnwhCgKITEcjusjaNFuWLbg41PudiXTb19mea/Fe1xToGr1IRsRTA==" workbookSaltValue="0WPWN69U1tVS++R9/Y7y6Q==" workbookSpinCount="100000" lockStructure="1"/>
  <bookViews>
    <workbookView xWindow="345" yWindow="570" windowWidth="28800" windowHeight="15435" activeTab="1" xr2:uid="{7AE12209-1317-45D7-B13E-0D6F18790C8E}"/>
  </bookViews>
  <sheets>
    <sheet name="Vejledning" sheetId="8" r:id="rId1"/>
    <sheet name="Kalenderdage" sheetId="7" r:id="rId2"/>
    <sheet name="Arbejdsdage" sheetId="5" r:id="rId3"/>
    <sheet name="Drop Down List" sheetId="2" state="hidden" r:id="rId4"/>
  </sheets>
  <definedNames>
    <definedName name="Dato_Liste">'Drop Down List'!$A$2:$A$175</definedName>
    <definedName name="Fratrædelsesdato">'Drop Down List'!$B$2:$B$176</definedName>
    <definedName name="Ja_Nej">'Drop Down List'!#REF!</definedName>
    <definedName name="Kalanderdage_arbejdsdage">'Drop Down List'!#REF!</definedName>
    <definedName name="List1">'Drop Down List'!$C$2:$C$3</definedName>
    <definedName name="List2">'Drop Down List'!$D$2:$D$4</definedName>
    <definedName name="List3">'Drop Down List'!#REF!</definedName>
    <definedName name="List4">'Drop Down List'!#REF!</definedName>
    <definedName name="List5">'Drop Down 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7" l="1"/>
  <c r="E15" i="7" s="1"/>
  <c r="GB11" i="7"/>
  <c r="GA11" i="7"/>
  <c r="FZ11" i="7"/>
  <c r="FY11" i="7"/>
  <c r="FX11" i="7"/>
  <c r="FW11" i="7"/>
  <c r="FV11" i="7"/>
  <c r="FU11" i="7"/>
  <c r="FT11" i="7"/>
  <c r="FS11" i="7"/>
  <c r="FR11" i="7"/>
  <c r="FQ11" i="7"/>
  <c r="FP11" i="7"/>
  <c r="FO11" i="7"/>
  <c r="FN11" i="7"/>
  <c r="FM11" i="7"/>
  <c r="FL11" i="7"/>
  <c r="FK11" i="7"/>
  <c r="FJ11" i="7"/>
  <c r="FI11" i="7"/>
  <c r="FH11" i="7"/>
  <c r="FG11" i="7"/>
  <c r="FF11" i="7"/>
  <c r="FE11" i="7"/>
  <c r="FD11" i="7"/>
  <c r="FC11" i="7"/>
  <c r="FB11" i="7"/>
  <c r="FA11" i="7"/>
  <c r="EZ11" i="7"/>
  <c r="EY11" i="7"/>
  <c r="EX11" i="7"/>
  <c r="EW11" i="7"/>
  <c r="EV11" i="7"/>
  <c r="EU11" i="7"/>
  <c r="ET11" i="7"/>
  <c r="ES11" i="7"/>
  <c r="ER11" i="7"/>
  <c r="EQ11" i="7"/>
  <c r="EP11" i="7"/>
  <c r="EO11" i="7"/>
  <c r="EN11" i="7"/>
  <c r="EM11" i="7"/>
  <c r="EL11" i="7"/>
  <c r="EK11" i="7"/>
  <c r="EJ11" i="7"/>
  <c r="EI11" i="7"/>
  <c r="EH11" i="7"/>
  <c r="EG11" i="7"/>
  <c r="EF11" i="7"/>
  <c r="EE11" i="7"/>
  <c r="ED11" i="7"/>
  <c r="EC11" i="7"/>
  <c r="EB11" i="7"/>
  <c r="EA11" i="7"/>
  <c r="DZ11" i="7"/>
  <c r="DY11" i="7"/>
  <c r="DX11" i="7"/>
  <c r="DW11" i="7"/>
  <c r="DV11" i="7"/>
  <c r="DU11" i="7"/>
  <c r="DT11" i="7"/>
  <c r="DS11" i="7"/>
  <c r="DR11" i="7"/>
  <c r="DQ11" i="7"/>
  <c r="DP11" i="7"/>
  <c r="DO11" i="7"/>
  <c r="DN11" i="7"/>
  <c r="DM11" i="7"/>
  <c r="DL11" i="7"/>
  <c r="DK11" i="7"/>
  <c r="DJ11" i="7"/>
  <c r="DI11" i="7"/>
  <c r="DH11" i="7"/>
  <c r="DG11" i="7"/>
  <c r="DF11" i="7"/>
  <c r="DE11" i="7"/>
  <c r="DD11" i="7"/>
  <c r="DC11" i="7"/>
  <c r="DB11" i="7"/>
  <c r="DA11" i="7"/>
  <c r="CZ11" i="7"/>
  <c r="CY11" i="7"/>
  <c r="CX11" i="7"/>
  <c r="CW11" i="7"/>
  <c r="CV11" i="7"/>
  <c r="CU11" i="7"/>
  <c r="CT11" i="7"/>
  <c r="CS11" i="7"/>
  <c r="CR11" i="7"/>
  <c r="CQ11" i="7"/>
  <c r="CP11" i="7"/>
  <c r="CO11" i="7"/>
  <c r="CN11" i="7"/>
  <c r="CM11" i="7"/>
  <c r="CL11" i="7"/>
  <c r="CK11" i="7"/>
  <c r="CJ11" i="7"/>
  <c r="CI11" i="7"/>
  <c r="CH11" i="7"/>
  <c r="CG11" i="7"/>
  <c r="CF11" i="7"/>
  <c r="CE11" i="7"/>
  <c r="CD11" i="7"/>
  <c r="CC11" i="7"/>
  <c r="CB11" i="7"/>
  <c r="CA11" i="7"/>
  <c r="BZ11" i="7"/>
  <c r="BY11" i="7"/>
  <c r="BX11" i="7"/>
  <c r="BW11" i="7"/>
  <c r="BV11" i="7"/>
  <c r="BU11" i="7"/>
  <c r="BT11" i="7"/>
  <c r="BS11" i="7"/>
  <c r="BR11" i="7"/>
  <c r="BQ11" i="7"/>
  <c r="BP11" i="7"/>
  <c r="BO11" i="7"/>
  <c r="BN11" i="7"/>
  <c r="BM11" i="7"/>
  <c r="BL11" i="7"/>
  <c r="BK11" i="7"/>
  <c r="BJ11" i="7"/>
  <c r="BI11" i="7"/>
  <c r="BH11" i="7"/>
  <c r="BG11" i="7"/>
  <c r="BF11" i="7"/>
  <c r="BE11" i="7"/>
  <c r="BD11" i="7"/>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A15" i="5"/>
  <c r="H15" i="7" l="1"/>
  <c r="D15" i="7"/>
  <c r="F15" i="7" s="1"/>
  <c r="A16" i="7"/>
  <c r="A16" i="5"/>
  <c r="E16" i="5" s="1"/>
  <c r="E15" i="5"/>
  <c r="D15" i="5"/>
  <c r="GC11" i="5"/>
  <c r="GB11" i="5"/>
  <c r="GA11" i="5"/>
  <c r="FZ11" i="5"/>
  <c r="FY11" i="5"/>
  <c r="FX11" i="5"/>
  <c r="FW11" i="5"/>
  <c r="FV11" i="5"/>
  <c r="FU11" i="5"/>
  <c r="FT11" i="5"/>
  <c r="FS11" i="5"/>
  <c r="FR11" i="5"/>
  <c r="FQ11" i="5"/>
  <c r="FP11" i="5"/>
  <c r="FO11" i="5"/>
  <c r="FN11" i="5"/>
  <c r="FM11" i="5"/>
  <c r="FL11" i="5"/>
  <c r="FK11" i="5"/>
  <c r="FJ11" i="5"/>
  <c r="FI11" i="5"/>
  <c r="FH11" i="5"/>
  <c r="FG11" i="5"/>
  <c r="FF11" i="5"/>
  <c r="FE11" i="5"/>
  <c r="FD11" i="5"/>
  <c r="FC11" i="5"/>
  <c r="FB11" i="5"/>
  <c r="FA11" i="5"/>
  <c r="EZ11" i="5"/>
  <c r="EY11" i="5"/>
  <c r="EX11" i="5"/>
  <c r="EW11" i="5"/>
  <c r="EV11" i="5"/>
  <c r="EU11" i="5"/>
  <c r="ET11" i="5"/>
  <c r="ES11" i="5"/>
  <c r="ER11" i="5"/>
  <c r="EQ11" i="5"/>
  <c r="EP11" i="5"/>
  <c r="EO11" i="5"/>
  <c r="EN11" i="5"/>
  <c r="EM11" i="5"/>
  <c r="EL11" i="5"/>
  <c r="EK11" i="5"/>
  <c r="EJ11" i="5"/>
  <c r="EI11" i="5"/>
  <c r="EH11" i="5"/>
  <c r="EG11" i="5"/>
  <c r="EF11" i="5"/>
  <c r="EE11" i="5"/>
  <c r="ED11" i="5"/>
  <c r="EC11" i="5"/>
  <c r="EB11" i="5"/>
  <c r="EA11" i="5"/>
  <c r="DZ11" i="5"/>
  <c r="DY11" i="5"/>
  <c r="DX11" i="5"/>
  <c r="DW11" i="5"/>
  <c r="DV11" i="5"/>
  <c r="DU11" i="5"/>
  <c r="DT11" i="5"/>
  <c r="DS11" i="5"/>
  <c r="DR11" i="5"/>
  <c r="DQ11" i="5"/>
  <c r="DP11" i="5"/>
  <c r="DO11" i="5"/>
  <c r="DN11" i="5"/>
  <c r="DM11" i="5"/>
  <c r="DL11" i="5"/>
  <c r="DK11" i="5"/>
  <c r="DJ11" i="5"/>
  <c r="DI11" i="5"/>
  <c r="DH11" i="5"/>
  <c r="DG11" i="5"/>
  <c r="DF11" i="5"/>
  <c r="DE11" i="5"/>
  <c r="DD11" i="5"/>
  <c r="DC11" i="5"/>
  <c r="DB11" i="5"/>
  <c r="DA11" i="5"/>
  <c r="CZ11" i="5"/>
  <c r="CY11" i="5"/>
  <c r="CX11" i="5"/>
  <c r="CW11" i="5"/>
  <c r="CV11" i="5"/>
  <c r="CU11" i="5"/>
  <c r="CT11" i="5"/>
  <c r="CS11" i="5"/>
  <c r="CR11" i="5"/>
  <c r="CQ11" i="5"/>
  <c r="CP11" i="5"/>
  <c r="CO11" i="5"/>
  <c r="CN11" i="5"/>
  <c r="CM11" i="5"/>
  <c r="CL11" i="5"/>
  <c r="CK11" i="5"/>
  <c r="CJ11" i="5"/>
  <c r="CI11" i="5"/>
  <c r="CH11" i="5"/>
  <c r="CG11" i="5"/>
  <c r="CF11" i="5"/>
  <c r="CE11" i="5"/>
  <c r="CD11" i="5"/>
  <c r="CC11" i="5"/>
  <c r="CB11" i="5"/>
  <c r="CA11" i="5"/>
  <c r="BZ11" i="5"/>
  <c r="BY11" i="5"/>
  <c r="BX11" i="5"/>
  <c r="BW11" i="5"/>
  <c r="BV11" i="5"/>
  <c r="BU11" i="5"/>
  <c r="BT11" i="5"/>
  <c r="BS11" i="5"/>
  <c r="BR11" i="5"/>
  <c r="BQ11" i="5"/>
  <c r="BP11" i="5"/>
  <c r="BO11" i="5"/>
  <c r="BN11" i="5"/>
  <c r="BM11" i="5"/>
  <c r="BL11" i="5"/>
  <c r="BK11" i="5"/>
  <c r="BJ11" i="5"/>
  <c r="BI11" i="5"/>
  <c r="BH11" i="5"/>
  <c r="BG11" i="5"/>
  <c r="BF11" i="5"/>
  <c r="BE11" i="5"/>
  <c r="BD11" i="5"/>
  <c r="BC11" i="5"/>
  <c r="BB11"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H15" i="5" l="1"/>
  <c r="G15" i="7"/>
  <c r="I15" i="7" s="1"/>
  <c r="H16" i="7"/>
  <c r="E16" i="7"/>
  <c r="D16" i="7"/>
  <c r="A17" i="7"/>
  <c r="G15" i="5"/>
  <c r="D16" i="5"/>
  <c r="F16" i="5" s="1"/>
  <c r="A17" i="5"/>
  <c r="I17" i="5" s="1"/>
  <c r="F15" i="5"/>
  <c r="H16" i="5"/>
  <c r="I15" i="5"/>
  <c r="I16" i="5"/>
  <c r="G16" i="7" l="1"/>
  <c r="J15" i="5"/>
  <c r="J15" i="7"/>
  <c r="F16" i="7"/>
  <c r="H17" i="7"/>
  <c r="E17" i="7"/>
  <c r="D17" i="7"/>
  <c r="A18" i="7"/>
  <c r="G16" i="5"/>
  <c r="J16" i="5" s="1"/>
  <c r="E17" i="5"/>
  <c r="D17" i="5"/>
  <c r="A18" i="5"/>
  <c r="A19" i="5" s="1"/>
  <c r="E19" i="5" s="1"/>
  <c r="H17" i="5"/>
  <c r="I16" i="7" l="1"/>
  <c r="J16" i="7"/>
  <c r="F17" i="5"/>
  <c r="G17" i="7"/>
  <c r="H18" i="7"/>
  <c r="E18" i="7"/>
  <c r="D18" i="7"/>
  <c r="A19" i="7"/>
  <c r="F17" i="7"/>
  <c r="D18" i="5"/>
  <c r="G17" i="5"/>
  <c r="E18" i="5"/>
  <c r="I18" i="5"/>
  <c r="H18" i="5"/>
  <c r="A20" i="5"/>
  <c r="E20" i="5" s="1"/>
  <c r="D19" i="5"/>
  <c r="I19" i="5"/>
  <c r="H19" i="5"/>
  <c r="J17" i="5" l="1"/>
  <c r="K17" i="5" s="1"/>
  <c r="I17" i="7"/>
  <c r="J17" i="7" s="1"/>
  <c r="F18" i="7"/>
  <c r="G18" i="7"/>
  <c r="H19" i="7"/>
  <c r="E19" i="7"/>
  <c r="D19" i="7"/>
  <c r="A20" i="7"/>
  <c r="G18" i="5"/>
  <c r="F18" i="5"/>
  <c r="F19" i="5"/>
  <c r="G19" i="5"/>
  <c r="A21" i="5"/>
  <c r="E21" i="5" s="1"/>
  <c r="D20" i="5"/>
  <c r="I20" i="5"/>
  <c r="H20" i="5"/>
  <c r="I18" i="7" l="1"/>
  <c r="J18" i="7" s="1"/>
  <c r="J18" i="5"/>
  <c r="K18" i="5" s="1"/>
  <c r="J19" i="5"/>
  <c r="K19" i="5" s="1"/>
  <c r="F19" i="7"/>
  <c r="G19" i="7"/>
  <c r="E20" i="7"/>
  <c r="H20" i="7"/>
  <c r="D20" i="7"/>
  <c r="A21" i="7"/>
  <c r="F20" i="5"/>
  <c r="G20" i="5"/>
  <c r="A22" i="5"/>
  <c r="E22" i="5" s="1"/>
  <c r="D21" i="5"/>
  <c r="H21" i="5"/>
  <c r="I21" i="5"/>
  <c r="J20" i="5" l="1"/>
  <c r="K20" i="5" s="1"/>
  <c r="I19" i="7"/>
  <c r="J19" i="7" s="1"/>
  <c r="F20" i="7"/>
  <c r="G20" i="7"/>
  <c r="A22" i="7"/>
  <c r="D21" i="7"/>
  <c r="H21" i="7"/>
  <c r="E21" i="7"/>
  <c r="G21" i="5"/>
  <c r="F21" i="5"/>
  <c r="A23" i="5"/>
  <c r="E23" i="5" s="1"/>
  <c r="D22" i="5"/>
  <c r="H22" i="5"/>
  <c r="I22" i="5"/>
  <c r="I20" i="7" l="1"/>
  <c r="J20" i="7" s="1"/>
  <c r="J21" i="5"/>
  <c r="K21" i="5" s="1"/>
  <c r="G21" i="7"/>
  <c r="F21" i="7"/>
  <c r="H22" i="7"/>
  <c r="E22" i="7"/>
  <c r="D22" i="7"/>
  <c r="A23" i="7"/>
  <c r="G22" i="5"/>
  <c r="F22" i="5"/>
  <c r="A24" i="5"/>
  <c r="E24" i="5" s="1"/>
  <c r="D23" i="5"/>
  <c r="H23" i="5"/>
  <c r="I23" i="5"/>
  <c r="I21" i="7" l="1"/>
  <c r="J22" i="5"/>
  <c r="K22" i="5" s="1"/>
  <c r="J21" i="7"/>
  <c r="G22" i="7"/>
  <c r="F22" i="7"/>
  <c r="A24" i="7"/>
  <c r="H23" i="7"/>
  <c r="E23" i="7"/>
  <c r="D23" i="7"/>
  <c r="G23" i="5"/>
  <c r="F23" i="5"/>
  <c r="A25" i="5"/>
  <c r="D24" i="5"/>
  <c r="I24" i="5"/>
  <c r="H24" i="5"/>
  <c r="I22" i="7" l="1"/>
  <c r="J22" i="7" s="1"/>
  <c r="J23" i="5"/>
  <c r="K23" i="5" s="1"/>
  <c r="F23" i="7"/>
  <c r="G23" i="7"/>
  <c r="H24" i="7"/>
  <c r="A25" i="7"/>
  <c r="E24" i="7"/>
  <c r="D24" i="7"/>
  <c r="E25" i="5"/>
  <c r="F24" i="5"/>
  <c r="G24" i="5"/>
  <c r="A26" i="5"/>
  <c r="I25" i="5"/>
  <c r="H25" i="5"/>
  <c r="D25" i="5"/>
  <c r="F25" i="5" l="1"/>
  <c r="J24" i="5"/>
  <c r="K24" i="5" s="1"/>
  <c r="G24" i="7"/>
  <c r="I23" i="7"/>
  <c r="J23" i="7" s="1"/>
  <c r="G25" i="5"/>
  <c r="A26" i="7"/>
  <c r="H25" i="7"/>
  <c r="E25" i="7"/>
  <c r="D25" i="7"/>
  <c r="F24" i="7"/>
  <c r="E26" i="5"/>
  <c r="A27" i="5"/>
  <c r="I26" i="5"/>
  <c r="H26" i="5"/>
  <c r="D26" i="5"/>
  <c r="F25" i="7" l="1"/>
  <c r="G25" i="7"/>
  <c r="J25" i="5"/>
  <c r="K25" i="5" s="1"/>
  <c r="F26" i="5"/>
  <c r="I24" i="7"/>
  <c r="J24" i="7" s="1"/>
  <c r="G26" i="5"/>
  <c r="H26" i="7"/>
  <c r="E26" i="7"/>
  <c r="D26" i="7"/>
  <c r="A27" i="7"/>
  <c r="E27" i="5"/>
  <c r="A28" i="5"/>
  <c r="I27" i="5"/>
  <c r="H27" i="5"/>
  <c r="D27" i="5"/>
  <c r="I25" i="7" l="1"/>
  <c r="J25" i="7" s="1"/>
  <c r="G26" i="7"/>
  <c r="F26" i="7"/>
  <c r="I26" i="7" s="1"/>
  <c r="J26" i="7" s="1"/>
  <c r="J26" i="5"/>
  <c r="K26" i="5" s="1"/>
  <c r="G27" i="5"/>
  <c r="F27" i="5"/>
  <c r="A28" i="7"/>
  <c r="H27" i="7"/>
  <c r="E27" i="7"/>
  <c r="D27" i="7"/>
  <c r="E28" i="5"/>
  <c r="A29" i="5"/>
  <c r="I28" i="5"/>
  <c r="H28" i="5"/>
  <c r="D28" i="5"/>
  <c r="G28" i="5" s="1"/>
  <c r="G27" i="7" l="1"/>
  <c r="F27" i="7"/>
  <c r="J27" i="5"/>
  <c r="K27" i="5" s="1"/>
  <c r="F28" i="5"/>
  <c r="J28" i="5" s="1"/>
  <c r="K28" i="5" s="1"/>
  <c r="E28" i="7"/>
  <c r="A29" i="7"/>
  <c r="H28" i="7"/>
  <c r="D28" i="7"/>
  <c r="G28" i="7" s="1"/>
  <c r="E29" i="5"/>
  <c r="A30" i="5"/>
  <c r="I29" i="5"/>
  <c r="H29" i="5"/>
  <c r="D29" i="5"/>
  <c r="I27" i="7" l="1"/>
  <c r="J27" i="7" s="1"/>
  <c r="F28" i="7"/>
  <c r="I28" i="7" s="1"/>
  <c r="J28" i="7" s="1"/>
  <c r="G29" i="5"/>
  <c r="F29" i="5"/>
  <c r="A30" i="7"/>
  <c r="D29" i="7"/>
  <c r="H29" i="7"/>
  <c r="E29" i="7"/>
  <c r="E30" i="5"/>
  <c r="A31" i="5"/>
  <c r="H30" i="5"/>
  <c r="I30" i="5"/>
  <c r="D30" i="5"/>
  <c r="G29" i="7" l="1"/>
  <c r="F29" i="7"/>
  <c r="I29" i="7" s="1"/>
  <c r="J29" i="7" s="1"/>
  <c r="J29" i="5"/>
  <c r="K29" i="5" s="1"/>
  <c r="G30" i="5"/>
  <c r="F30" i="5"/>
  <c r="D30" i="7"/>
  <c r="A31" i="7"/>
  <c r="H30" i="7"/>
  <c r="E30" i="7"/>
  <c r="E31" i="5"/>
  <c r="A32" i="5"/>
  <c r="I31" i="5"/>
  <c r="H31" i="5"/>
  <c r="D31" i="5"/>
  <c r="G30" i="7" l="1"/>
  <c r="F30" i="7"/>
  <c r="J30" i="5"/>
  <c r="K30" i="5" s="1"/>
  <c r="F31" i="5"/>
  <c r="G31" i="5"/>
  <c r="D31" i="7"/>
  <c r="A32" i="7"/>
  <c r="H31" i="7"/>
  <c r="E31" i="7"/>
  <c r="E32" i="5"/>
  <c r="A33" i="5"/>
  <c r="I32" i="5"/>
  <c r="H32" i="5"/>
  <c r="D32" i="5"/>
  <c r="G31" i="7" l="1"/>
  <c r="I30" i="7"/>
  <c r="J30" i="7" s="1"/>
  <c r="F31" i="7"/>
  <c r="I31" i="7" s="1"/>
  <c r="J31" i="7" s="1"/>
  <c r="J31" i="5"/>
  <c r="K31" i="5" s="1"/>
  <c r="G32" i="5"/>
  <c r="F32" i="5"/>
  <c r="H32" i="7"/>
  <c r="D32" i="7"/>
  <c r="A33" i="7"/>
  <c r="E32" i="7"/>
  <c r="E33" i="5"/>
  <c r="A34" i="5"/>
  <c r="I33" i="5"/>
  <c r="H33" i="5"/>
  <c r="D33" i="5"/>
  <c r="F32" i="7" l="1"/>
  <c r="G32" i="7"/>
  <c r="I32" i="7" s="1"/>
  <c r="J32" i="7" s="1"/>
  <c r="J32" i="5"/>
  <c r="K32" i="5" s="1"/>
  <c r="G33" i="5"/>
  <c r="F33" i="5"/>
  <c r="D33" i="7"/>
  <c r="A34" i="7"/>
  <c r="H33" i="7"/>
  <c r="E33" i="7"/>
  <c r="E34" i="5"/>
  <c r="A35" i="5"/>
  <c r="I34" i="5"/>
  <c r="H34" i="5"/>
  <c r="D34" i="5"/>
  <c r="G33" i="7" l="1"/>
  <c r="F33" i="7"/>
  <c r="I33" i="7" s="1"/>
  <c r="J33" i="7" s="1"/>
  <c r="J33" i="5"/>
  <c r="K33" i="5" s="1"/>
  <c r="G34" i="5"/>
  <c r="F34" i="5"/>
  <c r="D34" i="7"/>
  <c r="A35" i="7"/>
  <c r="H34" i="7"/>
  <c r="E34" i="7"/>
  <c r="E35" i="5"/>
  <c r="A36" i="5"/>
  <c r="I35" i="5"/>
  <c r="H35" i="5"/>
  <c r="D35" i="5"/>
  <c r="F34" i="7" l="1"/>
  <c r="G34" i="7"/>
  <c r="I34" i="7" s="1"/>
  <c r="J34" i="7" s="1"/>
  <c r="J34" i="5"/>
  <c r="K34" i="5" s="1"/>
  <c r="G35" i="5"/>
  <c r="F35" i="5"/>
  <c r="D35" i="7"/>
  <c r="A36" i="7"/>
  <c r="H35" i="7"/>
  <c r="E35" i="7"/>
  <c r="E36" i="5"/>
  <c r="A37" i="5"/>
  <c r="I36" i="5"/>
  <c r="H36" i="5"/>
  <c r="D36" i="5"/>
  <c r="G35" i="7" l="1"/>
  <c r="F35" i="7"/>
  <c r="J35" i="5"/>
  <c r="K35" i="5" s="1"/>
  <c r="G36" i="5"/>
  <c r="F36" i="5"/>
  <c r="J36" i="5" s="1"/>
  <c r="K36" i="5" s="1"/>
  <c r="E36" i="7"/>
  <c r="D36" i="7"/>
  <c r="A37" i="7"/>
  <c r="H36" i="7"/>
  <c r="E37" i="5"/>
  <c r="A38" i="5"/>
  <c r="I37" i="5"/>
  <c r="H37" i="5"/>
  <c r="D37" i="5"/>
  <c r="I35" i="7" l="1"/>
  <c r="J35" i="7" s="1"/>
  <c r="G36" i="7"/>
  <c r="F36" i="7"/>
  <c r="G37" i="5"/>
  <c r="F37" i="5"/>
  <c r="J37" i="5" s="1"/>
  <c r="K37" i="5" s="1"/>
  <c r="A38" i="7"/>
  <c r="D37" i="7"/>
  <c r="E37" i="7"/>
  <c r="H37" i="7"/>
  <c r="E38" i="5"/>
  <c r="A39" i="5"/>
  <c r="H38" i="5"/>
  <c r="I38" i="5"/>
  <c r="D38" i="5"/>
  <c r="I36" i="7" l="1"/>
  <c r="J36" i="7" s="1"/>
  <c r="G37" i="7"/>
  <c r="F37" i="7"/>
  <c r="G38" i="5"/>
  <c r="F38" i="5"/>
  <c r="E38" i="7"/>
  <c r="D38" i="7"/>
  <c r="A39" i="7"/>
  <c r="H38" i="7"/>
  <c r="E39" i="5"/>
  <c r="A40" i="5"/>
  <c r="I39" i="5"/>
  <c r="H39" i="5"/>
  <c r="D39" i="5"/>
  <c r="I37" i="7" l="1"/>
  <c r="J37" i="7" s="1"/>
  <c r="G38" i="7"/>
  <c r="F38" i="7"/>
  <c r="I38" i="7" s="1"/>
  <c r="J38" i="7" s="1"/>
  <c r="J38" i="5"/>
  <c r="K38" i="5" s="1"/>
  <c r="G39" i="5"/>
  <c r="F39" i="5"/>
  <c r="H39" i="7"/>
  <c r="E39" i="7"/>
  <c r="D39" i="7"/>
  <c r="A40" i="7"/>
  <c r="E40" i="5"/>
  <c r="A41" i="5"/>
  <c r="I40" i="5"/>
  <c r="H40" i="5"/>
  <c r="D40" i="5"/>
  <c r="G39" i="7" l="1"/>
  <c r="F39" i="7"/>
  <c r="I39" i="7" s="1"/>
  <c r="J39" i="7" s="1"/>
  <c r="J39" i="5"/>
  <c r="K39" i="5" s="1"/>
  <c r="G40" i="5"/>
  <c r="F40" i="5"/>
  <c r="H40" i="7"/>
  <c r="E40" i="7"/>
  <c r="D40" i="7"/>
  <c r="G40" i="7" s="1"/>
  <c r="A41" i="7"/>
  <c r="E41" i="5"/>
  <c r="A42" i="5"/>
  <c r="I41" i="5"/>
  <c r="H41" i="5"/>
  <c r="D41" i="5"/>
  <c r="F40" i="7" l="1"/>
  <c r="I40" i="7" s="1"/>
  <c r="J40" i="7" s="1"/>
  <c r="J40" i="5"/>
  <c r="K40" i="5" s="1"/>
  <c r="F41" i="5"/>
  <c r="G41" i="5"/>
  <c r="H41" i="7"/>
  <c r="E41" i="7"/>
  <c r="D41" i="7"/>
  <c r="F41" i="7" s="1"/>
  <c r="A42" i="7"/>
  <c r="E42" i="5"/>
  <c r="A43" i="5"/>
  <c r="I42" i="5"/>
  <c r="D42" i="5"/>
  <c r="F42" i="5" s="1"/>
  <c r="H42" i="5"/>
  <c r="G41" i="7" l="1"/>
  <c r="I41" i="7" s="1"/>
  <c r="J41" i="7" s="1"/>
  <c r="J41" i="5"/>
  <c r="K41" i="5" s="1"/>
  <c r="G42" i="5"/>
  <c r="J42" i="5" s="1"/>
  <c r="K42" i="5" s="1"/>
  <c r="A43" i="7"/>
  <c r="H42" i="7"/>
  <c r="E42" i="7"/>
  <c r="D42" i="7"/>
  <c r="E43" i="5"/>
  <c r="A44" i="5"/>
  <c r="I43" i="5"/>
  <c r="H43" i="5"/>
  <c r="D43" i="5"/>
  <c r="G42" i="7" l="1"/>
  <c r="F42" i="7"/>
  <c r="G43" i="5"/>
  <c r="F43" i="5"/>
  <c r="E43" i="7"/>
  <c r="A44" i="7"/>
  <c r="H43" i="7"/>
  <c r="D43" i="7"/>
  <c r="G43" i="7" s="1"/>
  <c r="E44" i="5"/>
  <c r="A45" i="5"/>
  <c r="I44" i="5"/>
  <c r="H44" i="5"/>
  <c r="D44" i="5"/>
  <c r="I42" i="7" l="1"/>
  <c r="J42" i="7" s="1"/>
  <c r="F43" i="7"/>
  <c r="I43" i="7" s="1"/>
  <c r="J43" i="7" s="1"/>
  <c r="J43" i="5"/>
  <c r="K43" i="5" s="1"/>
  <c r="F44" i="5"/>
  <c r="G44" i="5"/>
  <c r="E44" i="7"/>
  <c r="A45" i="7"/>
  <c r="D44" i="7"/>
  <c r="H44" i="7"/>
  <c r="E45" i="5"/>
  <c r="A46" i="5"/>
  <c r="I45" i="5"/>
  <c r="H45" i="5"/>
  <c r="D45" i="5"/>
  <c r="F44" i="7" l="1"/>
  <c r="G44" i="7"/>
  <c r="J44" i="5"/>
  <c r="K44" i="5" s="1"/>
  <c r="G45" i="5"/>
  <c r="F45" i="5"/>
  <c r="J45" i="5" s="1"/>
  <c r="K45" i="5" s="1"/>
  <c r="A46" i="7"/>
  <c r="D45" i="7"/>
  <c r="E45" i="7"/>
  <c r="G45" i="7" s="1"/>
  <c r="H45" i="7"/>
  <c r="E46" i="5"/>
  <c r="A47" i="5"/>
  <c r="I46" i="5"/>
  <c r="H46" i="5"/>
  <c r="D46" i="5"/>
  <c r="I44" i="7" l="1"/>
  <c r="J44" i="7" s="1"/>
  <c r="F45" i="7"/>
  <c r="I45" i="7" s="1"/>
  <c r="J45" i="7" s="1"/>
  <c r="G46" i="5"/>
  <c r="F46" i="5"/>
  <c r="E46" i="7"/>
  <c r="D46" i="7"/>
  <c r="G46" i="7" s="1"/>
  <c r="A47" i="7"/>
  <c r="H46" i="7"/>
  <c r="E47" i="5"/>
  <c r="A48" i="5"/>
  <c r="I47" i="5"/>
  <c r="H47" i="5"/>
  <c r="D47" i="5"/>
  <c r="F46" i="7" l="1"/>
  <c r="I46" i="7" s="1"/>
  <c r="J46" i="7" s="1"/>
  <c r="J46" i="5"/>
  <c r="K46" i="5" s="1"/>
  <c r="F47" i="5"/>
  <c r="G47" i="5"/>
  <c r="H47" i="7"/>
  <c r="E47" i="7"/>
  <c r="D47" i="7"/>
  <c r="G47" i="7" s="1"/>
  <c r="A48" i="7"/>
  <c r="E48" i="5"/>
  <c r="A49" i="5"/>
  <c r="I48" i="5"/>
  <c r="H48" i="5"/>
  <c r="D48" i="5"/>
  <c r="F47" i="7" l="1"/>
  <c r="I47" i="7" s="1"/>
  <c r="J47" i="7" s="1"/>
  <c r="J47" i="5"/>
  <c r="K47" i="5" s="1"/>
  <c r="G48" i="5"/>
  <c r="F48" i="5"/>
  <c r="J48" i="5" s="1"/>
  <c r="K48" i="5" s="1"/>
  <c r="H48" i="7"/>
  <c r="A49" i="7"/>
  <c r="E48" i="7"/>
  <c r="D48" i="7"/>
  <c r="E49" i="5"/>
  <c r="A50" i="5"/>
  <c r="I49" i="5"/>
  <c r="H49" i="5"/>
  <c r="D49" i="5"/>
  <c r="G48" i="7" l="1"/>
  <c r="F48" i="7"/>
  <c r="I48" i="7" s="1"/>
  <c r="J48" i="7" s="1"/>
  <c r="F49" i="5"/>
  <c r="G49" i="5"/>
  <c r="A50" i="7"/>
  <c r="H49" i="7"/>
  <c r="E49" i="7"/>
  <c r="D49" i="7"/>
  <c r="F49" i="7" s="1"/>
  <c r="E50" i="5"/>
  <c r="A51" i="5"/>
  <c r="I50" i="5"/>
  <c r="H50" i="5"/>
  <c r="D50" i="5"/>
  <c r="F50" i="5" s="1"/>
  <c r="G49" i="7" l="1"/>
  <c r="I49" i="7" s="1"/>
  <c r="J49" i="7" s="1"/>
  <c r="J49" i="5"/>
  <c r="K49" i="5" s="1"/>
  <c r="G50" i="5"/>
  <c r="J50" i="5" s="1"/>
  <c r="K50" i="5" s="1"/>
  <c r="D50" i="7"/>
  <c r="A51" i="7"/>
  <c r="H50" i="7"/>
  <c r="E50" i="7"/>
  <c r="E51" i="5"/>
  <c r="A52" i="5"/>
  <c r="I51" i="5"/>
  <c r="H51" i="5"/>
  <c r="D51" i="5"/>
  <c r="G50" i="7" l="1"/>
  <c r="F50" i="7"/>
  <c r="I50" i="7" s="1"/>
  <c r="J50" i="7" s="1"/>
  <c r="G51" i="5"/>
  <c r="F51" i="5"/>
  <c r="E51" i="7"/>
  <c r="D51" i="7"/>
  <c r="A52" i="7"/>
  <c r="H51" i="7"/>
  <c r="E52" i="5"/>
  <c r="A53" i="5"/>
  <c r="I52" i="5"/>
  <c r="H52" i="5"/>
  <c r="D52" i="5"/>
  <c r="F52" i="5" s="1"/>
  <c r="G51" i="7" l="1"/>
  <c r="F51" i="7"/>
  <c r="J51" i="5"/>
  <c r="K51" i="5" s="1"/>
  <c r="G52" i="5"/>
  <c r="J52" i="5" s="1"/>
  <c r="K52" i="5" s="1"/>
  <c r="E52" i="7"/>
  <c r="A53" i="7"/>
  <c r="D52" i="7"/>
  <c r="G52" i="7" s="1"/>
  <c r="H52" i="7"/>
  <c r="E53" i="5"/>
  <c r="A54" i="5"/>
  <c r="I53" i="5"/>
  <c r="H53" i="5"/>
  <c r="D53" i="5"/>
  <c r="I51" i="7" l="1"/>
  <c r="J51" i="7" s="1"/>
  <c r="F52" i="7"/>
  <c r="I52" i="7" s="1"/>
  <c r="J52" i="7" s="1"/>
  <c r="G53" i="5"/>
  <c r="F53" i="5"/>
  <c r="A54" i="7"/>
  <c r="D53" i="7"/>
  <c r="H53" i="7"/>
  <c r="E53" i="7"/>
  <c r="E54" i="5"/>
  <c r="A55" i="5"/>
  <c r="I54" i="5"/>
  <c r="H54" i="5"/>
  <c r="D54" i="5"/>
  <c r="G54" i="5" s="1"/>
  <c r="G53" i="7" l="1"/>
  <c r="F53" i="7"/>
  <c r="I53" i="7" s="1"/>
  <c r="J53" i="7" s="1"/>
  <c r="J53" i="5"/>
  <c r="K53" i="5" s="1"/>
  <c r="F54" i="5"/>
  <c r="J54" i="5" s="1"/>
  <c r="K54" i="5" s="1"/>
  <c r="A55" i="7"/>
  <c r="H54" i="7"/>
  <c r="E54" i="7"/>
  <c r="D54" i="7"/>
  <c r="G54" i="7" s="1"/>
  <c r="E55" i="5"/>
  <c r="A56" i="5"/>
  <c r="I55" i="5"/>
  <c r="H55" i="5"/>
  <c r="D55" i="5"/>
  <c r="F54" i="7" l="1"/>
  <c r="I54" i="7" s="1"/>
  <c r="J54" i="7" s="1"/>
  <c r="F55" i="5"/>
  <c r="G55" i="5"/>
  <c r="H55" i="7"/>
  <c r="A56" i="7"/>
  <c r="E55" i="7"/>
  <c r="D55" i="7"/>
  <c r="G55" i="7" s="1"/>
  <c r="E56" i="5"/>
  <c r="A57" i="5"/>
  <c r="I56" i="5"/>
  <c r="H56" i="5"/>
  <c r="D56" i="5"/>
  <c r="F55" i="7" l="1"/>
  <c r="I55" i="7" s="1"/>
  <c r="J55" i="7" s="1"/>
  <c r="J55" i="5"/>
  <c r="K55" i="5" s="1"/>
  <c r="G56" i="5"/>
  <c r="F56" i="5"/>
  <c r="H56" i="7"/>
  <c r="D56" i="7"/>
  <c r="A57" i="7"/>
  <c r="E56" i="7"/>
  <c r="E57" i="5"/>
  <c r="A58" i="5"/>
  <c r="I57" i="5"/>
  <c r="H57" i="5"/>
  <c r="D57" i="5"/>
  <c r="G56" i="7" l="1"/>
  <c r="F56" i="7"/>
  <c r="I56" i="7" s="1"/>
  <c r="J56" i="7" s="1"/>
  <c r="J56" i="5"/>
  <c r="K56" i="5" s="1"/>
  <c r="G57" i="5"/>
  <c r="F57" i="5"/>
  <c r="J57" i="5" s="1"/>
  <c r="K57" i="5" s="1"/>
  <c r="E57" i="7"/>
  <c r="D57" i="7"/>
  <c r="A58" i="7"/>
  <c r="H57" i="7"/>
  <c r="E58" i="5"/>
  <c r="A59" i="5"/>
  <c r="I58" i="5"/>
  <c r="H58" i="5"/>
  <c r="D58" i="5"/>
  <c r="G57" i="7" l="1"/>
  <c r="F57" i="7"/>
  <c r="I57" i="7" s="1"/>
  <c r="J57" i="7" s="1"/>
  <c r="G58" i="5"/>
  <c r="F58" i="5"/>
  <c r="E58" i="7"/>
  <c r="D58" i="7"/>
  <c r="A59" i="7"/>
  <c r="H58" i="7"/>
  <c r="E59" i="5"/>
  <c r="A60" i="5"/>
  <c r="I59" i="5"/>
  <c r="H59" i="5"/>
  <c r="D59" i="5"/>
  <c r="G59" i="5" s="1"/>
  <c r="F58" i="7" l="1"/>
  <c r="G58" i="7"/>
  <c r="I58" i="7" s="1"/>
  <c r="J58" i="7" s="1"/>
  <c r="J58" i="5"/>
  <c r="K58" i="5" s="1"/>
  <c r="F59" i="5"/>
  <c r="J59" i="5" s="1"/>
  <c r="K59" i="5" s="1"/>
  <c r="E59" i="7"/>
  <c r="H59" i="7"/>
  <c r="D59" i="7"/>
  <c r="G59" i="7" s="1"/>
  <c r="A60" i="7"/>
  <c r="E60" i="5"/>
  <c r="A61" i="5"/>
  <c r="I60" i="5"/>
  <c r="H60" i="5"/>
  <c r="D60" i="5"/>
  <c r="G60" i="5" s="1"/>
  <c r="F59" i="7" l="1"/>
  <c r="I59" i="7" s="1"/>
  <c r="J59" i="7" s="1"/>
  <c r="F60" i="5"/>
  <c r="J60" i="5" s="1"/>
  <c r="K60" i="5" s="1"/>
  <c r="E60" i="7"/>
  <c r="A61" i="7"/>
  <c r="D60" i="7"/>
  <c r="G60" i="7" s="1"/>
  <c r="H60" i="7"/>
  <c r="E61" i="5"/>
  <c r="A62" i="5"/>
  <c r="I61" i="5"/>
  <c r="H61" i="5"/>
  <c r="D61" i="5"/>
  <c r="G61" i="5" l="1"/>
  <c r="F60" i="7"/>
  <c r="I60" i="7" s="1"/>
  <c r="J60" i="7" s="1"/>
  <c r="F61" i="5"/>
  <c r="J61" i="5" s="1"/>
  <c r="K61" i="5" s="1"/>
  <c r="A62" i="7"/>
  <c r="D61" i="7"/>
  <c r="H61" i="7"/>
  <c r="E61" i="7"/>
  <c r="E62" i="5"/>
  <c r="A63" i="5"/>
  <c r="H62" i="5"/>
  <c r="I62" i="5"/>
  <c r="D62" i="5"/>
  <c r="G61" i="7" l="1"/>
  <c r="F61" i="7"/>
  <c r="I61" i="7" s="1"/>
  <c r="J61" i="7" s="1"/>
  <c r="G62" i="5"/>
  <c r="F62" i="5"/>
  <c r="D62" i="7"/>
  <c r="A63" i="7"/>
  <c r="H62" i="7"/>
  <c r="E62" i="7"/>
  <c r="E63" i="5"/>
  <c r="A64" i="5"/>
  <c r="I63" i="5"/>
  <c r="H63" i="5"/>
  <c r="D63" i="5"/>
  <c r="F63" i="5" s="1"/>
  <c r="G62" i="7" l="1"/>
  <c r="F62" i="7"/>
  <c r="J62" i="5"/>
  <c r="K62" i="5" s="1"/>
  <c r="G63" i="5"/>
  <c r="J63" i="5" s="1"/>
  <c r="K63" i="5" s="1"/>
  <c r="H63" i="7"/>
  <c r="E63" i="7"/>
  <c r="D63" i="7"/>
  <c r="G63" i="7" s="1"/>
  <c r="A64" i="7"/>
  <c r="E64" i="5"/>
  <c r="A65" i="5"/>
  <c r="I64" i="5"/>
  <c r="H64" i="5"/>
  <c r="D64" i="5"/>
  <c r="G64" i="5" s="1"/>
  <c r="I62" i="7" l="1"/>
  <c r="J62" i="7" s="1"/>
  <c r="F63" i="7"/>
  <c r="I63" i="7" s="1"/>
  <c r="J63" i="7" s="1"/>
  <c r="F64" i="5"/>
  <c r="J64" i="5" s="1"/>
  <c r="K64" i="5" s="1"/>
  <c r="H64" i="7"/>
  <c r="E64" i="7"/>
  <c r="D64" i="7"/>
  <c r="F64" i="7" s="1"/>
  <c r="A65" i="7"/>
  <c r="E65" i="5"/>
  <c r="A66" i="5"/>
  <c r="I65" i="5"/>
  <c r="H65" i="5"/>
  <c r="D65" i="5"/>
  <c r="G65" i="5" s="1"/>
  <c r="G64" i="7" l="1"/>
  <c r="I64" i="7" s="1"/>
  <c r="J64" i="7" s="1"/>
  <c r="F65" i="5"/>
  <c r="J65" i="5" s="1"/>
  <c r="K65" i="5" s="1"/>
  <c r="H65" i="7"/>
  <c r="E65" i="7"/>
  <c r="D65" i="7"/>
  <c r="A66" i="7"/>
  <c r="E66" i="5"/>
  <c r="A67" i="5"/>
  <c r="I66" i="5"/>
  <c r="H66" i="5"/>
  <c r="D66" i="5"/>
  <c r="G65" i="7" l="1"/>
  <c r="F65" i="7"/>
  <c r="I65" i="7" s="1"/>
  <c r="J65" i="7" s="1"/>
  <c r="G66" i="5"/>
  <c r="F66" i="5"/>
  <c r="J66" i="5" s="1"/>
  <c r="K66" i="5" s="1"/>
  <c r="H66" i="7"/>
  <c r="E66" i="7"/>
  <c r="D66" i="7"/>
  <c r="A67" i="7"/>
  <c r="E67" i="5"/>
  <c r="A68" i="5"/>
  <c r="I67" i="5"/>
  <c r="H67" i="5"/>
  <c r="D67" i="5"/>
  <c r="G67" i="5" s="1"/>
  <c r="G66" i="7" l="1"/>
  <c r="F66" i="7"/>
  <c r="I66" i="7" s="1"/>
  <c r="J66" i="7" s="1"/>
  <c r="F67" i="5"/>
  <c r="J67" i="5" s="1"/>
  <c r="K67" i="5" s="1"/>
  <c r="E67" i="7"/>
  <c r="H67" i="7"/>
  <c r="D67" i="7"/>
  <c r="A68" i="7"/>
  <c r="E68" i="5"/>
  <c r="A69" i="5"/>
  <c r="I68" i="5"/>
  <c r="H68" i="5"/>
  <c r="D68" i="5"/>
  <c r="G67" i="7" l="1"/>
  <c r="F67" i="7"/>
  <c r="I67" i="7" s="1"/>
  <c r="J67" i="7" s="1"/>
  <c r="G68" i="5"/>
  <c r="F68" i="5"/>
  <c r="J68" i="5" s="1"/>
  <c r="K68" i="5" s="1"/>
  <c r="E68" i="7"/>
  <c r="A69" i="7"/>
  <c r="D68" i="7"/>
  <c r="G68" i="7" s="1"/>
  <c r="H68" i="7"/>
  <c r="E69" i="5"/>
  <c r="A70" i="5"/>
  <c r="I69" i="5"/>
  <c r="H69" i="5"/>
  <c r="D69" i="5"/>
  <c r="G69" i="5" s="1"/>
  <c r="F68" i="7" l="1"/>
  <c r="I68" i="7" s="1"/>
  <c r="J68" i="7" s="1"/>
  <c r="F69" i="5"/>
  <c r="J69" i="5" s="1"/>
  <c r="K69" i="5" s="1"/>
  <c r="A70" i="7"/>
  <c r="D69" i="7"/>
  <c r="E69" i="7"/>
  <c r="H69" i="7"/>
  <c r="E70" i="5"/>
  <c r="A71" i="5"/>
  <c r="I70" i="5"/>
  <c r="H70" i="5"/>
  <c r="D70" i="5"/>
  <c r="G70" i="5" l="1"/>
  <c r="G69" i="7"/>
  <c r="F69" i="7"/>
  <c r="I69" i="7" s="1"/>
  <c r="J69" i="7" s="1"/>
  <c r="F70" i="5"/>
  <c r="J70" i="5" s="1"/>
  <c r="K70" i="5" s="1"/>
  <c r="E70" i="7"/>
  <c r="D70" i="7"/>
  <c r="G70" i="7" s="1"/>
  <c r="A71" i="7"/>
  <c r="H70" i="7"/>
  <c r="E71" i="5"/>
  <c r="A72" i="5"/>
  <c r="I71" i="5"/>
  <c r="H71" i="5"/>
  <c r="D71" i="5"/>
  <c r="F71" i="5" s="1"/>
  <c r="F70" i="7" l="1"/>
  <c r="I70" i="7" s="1"/>
  <c r="J70" i="7" s="1"/>
  <c r="G71" i="5"/>
  <c r="J71" i="5" s="1"/>
  <c r="K71" i="5" s="1"/>
  <c r="H71" i="7"/>
  <c r="E71" i="7"/>
  <c r="D71" i="7"/>
  <c r="A72" i="7"/>
  <c r="E72" i="5"/>
  <c r="A73" i="5"/>
  <c r="I72" i="5"/>
  <c r="H72" i="5"/>
  <c r="D72" i="5"/>
  <c r="G72" i="5" l="1"/>
  <c r="G71" i="7"/>
  <c r="F71" i="7"/>
  <c r="I71" i="7" s="1"/>
  <c r="J71" i="7" s="1"/>
  <c r="F72" i="5"/>
  <c r="J72" i="5" s="1"/>
  <c r="K72" i="5" s="1"/>
  <c r="H72" i="7"/>
  <c r="E72" i="7"/>
  <c r="D72" i="7"/>
  <c r="A73" i="7"/>
  <c r="E73" i="5"/>
  <c r="A74" i="5"/>
  <c r="I73" i="5"/>
  <c r="H73" i="5"/>
  <c r="D73" i="5"/>
  <c r="G73" i="5" s="1"/>
  <c r="F72" i="7" l="1"/>
  <c r="G72" i="7"/>
  <c r="I72" i="7" s="1"/>
  <c r="J72" i="7" s="1"/>
  <c r="F73" i="5"/>
  <c r="J73" i="5" s="1"/>
  <c r="K73" i="5" s="1"/>
  <c r="H73" i="7"/>
  <c r="E73" i="7"/>
  <c r="D73" i="7"/>
  <c r="F73" i="7" s="1"/>
  <c r="A74" i="7"/>
  <c r="E74" i="5"/>
  <c r="A75" i="5"/>
  <c r="I74" i="5"/>
  <c r="H74" i="5"/>
  <c r="D74" i="5"/>
  <c r="F74" i="5" s="1"/>
  <c r="G73" i="7" l="1"/>
  <c r="I73" i="7" s="1"/>
  <c r="J73" i="7" s="1"/>
  <c r="G74" i="5"/>
  <c r="J74" i="5" s="1"/>
  <c r="K74" i="5" s="1"/>
  <c r="A75" i="7"/>
  <c r="H74" i="7"/>
  <c r="E74" i="7"/>
  <c r="D74" i="7"/>
  <c r="E75" i="5"/>
  <c r="A76" i="5"/>
  <c r="I75" i="5"/>
  <c r="H75" i="5"/>
  <c r="D75" i="5"/>
  <c r="F74" i="7" l="1"/>
  <c r="G74" i="7"/>
  <c r="I74" i="7" s="1"/>
  <c r="J74" i="7" s="1"/>
  <c r="G75" i="5"/>
  <c r="F75" i="5"/>
  <c r="J75" i="5" s="1"/>
  <c r="K75" i="5" s="1"/>
  <c r="E75" i="7"/>
  <c r="A76" i="7"/>
  <c r="H75" i="7"/>
  <c r="D75" i="7"/>
  <c r="E76" i="5"/>
  <c r="A77" i="5"/>
  <c r="I76" i="5"/>
  <c r="H76" i="5"/>
  <c r="D76" i="5"/>
  <c r="F76" i="5" s="1"/>
  <c r="F75" i="7" l="1"/>
  <c r="G75" i="7"/>
  <c r="I75" i="7" s="1"/>
  <c r="J75" i="7" s="1"/>
  <c r="G76" i="5"/>
  <c r="J76" i="5" s="1"/>
  <c r="K76" i="5" s="1"/>
  <c r="E76" i="7"/>
  <c r="A77" i="7"/>
  <c r="D76" i="7"/>
  <c r="F76" i="7" s="1"/>
  <c r="H76" i="7"/>
  <c r="E77" i="5"/>
  <c r="A78" i="5"/>
  <c r="I77" i="5"/>
  <c r="H77" i="5"/>
  <c r="D77" i="5"/>
  <c r="G76" i="7" l="1"/>
  <c r="I76" i="7" s="1"/>
  <c r="J76" i="7" s="1"/>
  <c r="F77" i="5"/>
  <c r="G77" i="5"/>
  <c r="J77" i="5" s="1"/>
  <c r="K77" i="5" s="1"/>
  <c r="A78" i="7"/>
  <c r="D77" i="7"/>
  <c r="E77" i="7"/>
  <c r="H77" i="7"/>
  <c r="E78" i="5"/>
  <c r="A79" i="5"/>
  <c r="I78" i="5"/>
  <c r="H78" i="5"/>
  <c r="D78" i="5"/>
  <c r="F78" i="5" s="1"/>
  <c r="G77" i="7" l="1"/>
  <c r="F77" i="7"/>
  <c r="G78" i="5"/>
  <c r="J78" i="5" s="1"/>
  <c r="K78" i="5" s="1"/>
  <c r="E78" i="7"/>
  <c r="D78" i="7"/>
  <c r="A79" i="7"/>
  <c r="H78" i="7"/>
  <c r="E79" i="5"/>
  <c r="A80" i="5"/>
  <c r="H79" i="5"/>
  <c r="I79" i="5"/>
  <c r="D79" i="5"/>
  <c r="F79" i="5" s="1"/>
  <c r="I77" i="7" l="1"/>
  <c r="J77" i="7" s="1"/>
  <c r="G78" i="7"/>
  <c r="F78" i="7"/>
  <c r="I78" i="7" s="1"/>
  <c r="J78" i="7" s="1"/>
  <c r="G79" i="5"/>
  <c r="J79" i="5" s="1"/>
  <c r="K79" i="5" s="1"/>
  <c r="H79" i="7"/>
  <c r="E79" i="7"/>
  <c r="D79" i="7"/>
  <c r="A80" i="7"/>
  <c r="E80" i="5"/>
  <c r="A81" i="5"/>
  <c r="I80" i="5"/>
  <c r="H80" i="5"/>
  <c r="D80" i="5"/>
  <c r="G79" i="7" l="1"/>
  <c r="F79" i="7"/>
  <c r="G80" i="5"/>
  <c r="F80" i="5"/>
  <c r="J80" i="5" s="1"/>
  <c r="K80" i="5" s="1"/>
  <c r="E80" i="7"/>
  <c r="H80" i="7"/>
  <c r="A81" i="7"/>
  <c r="D80" i="7"/>
  <c r="E81" i="5"/>
  <c r="A82" i="5"/>
  <c r="I81" i="5"/>
  <c r="H81" i="5"/>
  <c r="D81" i="5"/>
  <c r="G81" i="5" s="1"/>
  <c r="G80" i="7" l="1"/>
  <c r="I79" i="7"/>
  <c r="J79" i="7" s="1"/>
  <c r="F80" i="7"/>
  <c r="I80" i="7" s="1"/>
  <c r="J80" i="7" s="1"/>
  <c r="F81" i="5"/>
  <c r="J81" i="5" s="1"/>
  <c r="K81" i="5" s="1"/>
  <c r="E81" i="7"/>
  <c r="A82" i="7"/>
  <c r="D81" i="7"/>
  <c r="G81" i="7" s="1"/>
  <c r="H81" i="7"/>
  <c r="E82" i="5"/>
  <c r="A83" i="5"/>
  <c r="I82" i="5"/>
  <c r="H82" i="5"/>
  <c r="D82" i="5"/>
  <c r="F82" i="5" s="1"/>
  <c r="F81" i="7" l="1"/>
  <c r="I81" i="7" s="1"/>
  <c r="J81" i="7" s="1"/>
  <c r="G82" i="5"/>
  <c r="J82" i="5" s="1"/>
  <c r="K82" i="5" s="1"/>
  <c r="E82" i="7"/>
  <c r="A83" i="7"/>
  <c r="D82" i="7"/>
  <c r="G82" i="7" s="1"/>
  <c r="H82" i="7"/>
  <c r="E83" i="5"/>
  <c r="A84" i="5"/>
  <c r="H83" i="5"/>
  <c r="I83" i="5"/>
  <c r="D83" i="5"/>
  <c r="G83" i="5" l="1"/>
  <c r="F82" i="7"/>
  <c r="I82" i="7" s="1"/>
  <c r="J82" i="7" s="1"/>
  <c r="F83" i="5"/>
  <c r="J83" i="5" s="1"/>
  <c r="K83" i="5" s="1"/>
  <c r="A84" i="7"/>
  <c r="D83" i="7"/>
  <c r="H83" i="7"/>
  <c r="E83" i="7"/>
  <c r="E84" i="5"/>
  <c r="A85" i="5"/>
  <c r="H84" i="5"/>
  <c r="I84" i="5"/>
  <c r="D84" i="5"/>
  <c r="F84" i="5" l="1"/>
  <c r="G83" i="7"/>
  <c r="F83" i="7"/>
  <c r="I83" i="7" s="1"/>
  <c r="J83" i="7" s="1"/>
  <c r="G84" i="5"/>
  <c r="J84" i="5" s="1"/>
  <c r="K84" i="5" s="1"/>
  <c r="H84" i="7"/>
  <c r="E84" i="7"/>
  <c r="A85" i="7"/>
  <c r="D84" i="7"/>
  <c r="G84" i="7" s="1"/>
  <c r="E85" i="5"/>
  <c r="A86" i="5"/>
  <c r="H85" i="5"/>
  <c r="I85" i="5"/>
  <c r="D85" i="5"/>
  <c r="F84" i="7" l="1"/>
  <c r="I84" i="7"/>
  <c r="J84" i="7" s="1"/>
  <c r="F85" i="5"/>
  <c r="G85" i="5"/>
  <c r="J85" i="5" s="1"/>
  <c r="K85" i="5" s="1"/>
  <c r="H85" i="7"/>
  <c r="E85" i="7"/>
  <c r="A86" i="7"/>
  <c r="D85" i="7"/>
  <c r="E86" i="5"/>
  <c r="A87" i="5"/>
  <c r="I86" i="5"/>
  <c r="H86" i="5"/>
  <c r="D86" i="5"/>
  <c r="F85" i="7" l="1"/>
  <c r="G85" i="7"/>
  <c r="I85" i="7" s="1"/>
  <c r="J85" i="7" s="1"/>
  <c r="F86" i="5"/>
  <c r="G86" i="5"/>
  <c r="E86" i="7"/>
  <c r="H86" i="7"/>
  <c r="D86" i="7"/>
  <c r="G86" i="7" s="1"/>
  <c r="A87" i="7"/>
  <c r="E87" i="5"/>
  <c r="A88" i="5"/>
  <c r="I87" i="5"/>
  <c r="H87" i="5"/>
  <c r="D87" i="5"/>
  <c r="F87" i="5" l="1"/>
  <c r="F86" i="7"/>
  <c r="I86" i="7" s="1"/>
  <c r="J86" i="7" s="1"/>
  <c r="J86" i="5"/>
  <c r="K86" i="5" s="1"/>
  <c r="G87" i="5"/>
  <c r="J87" i="5" s="1"/>
  <c r="K87" i="5" s="1"/>
  <c r="A88" i="7"/>
  <c r="D87" i="7"/>
  <c r="H87" i="7"/>
  <c r="E87" i="7"/>
  <c r="E88" i="5"/>
  <c r="A89" i="5"/>
  <c r="H88" i="5"/>
  <c r="I88" i="5"/>
  <c r="D88" i="5"/>
  <c r="F87" i="7" l="1"/>
  <c r="G87" i="7"/>
  <c r="I87" i="7" s="1"/>
  <c r="J87" i="7" s="1"/>
  <c r="F88" i="5"/>
  <c r="G88" i="5"/>
  <c r="A89" i="7"/>
  <c r="H88" i="7"/>
  <c r="E88" i="7"/>
  <c r="D88" i="7"/>
  <c r="E89" i="5"/>
  <c r="A90" i="5"/>
  <c r="I89" i="5"/>
  <c r="H89" i="5"/>
  <c r="D89" i="5"/>
  <c r="G89" i="5" s="1"/>
  <c r="G88" i="7" l="1"/>
  <c r="F88" i="7"/>
  <c r="J88" i="5"/>
  <c r="K88" i="5" s="1"/>
  <c r="F89" i="5"/>
  <c r="J89" i="5" s="1"/>
  <c r="K89" i="5" s="1"/>
  <c r="E89" i="7"/>
  <c r="D89" i="7"/>
  <c r="G89" i="7" s="1"/>
  <c r="A90" i="7"/>
  <c r="H89" i="7"/>
  <c r="E90" i="5"/>
  <c r="A91" i="5"/>
  <c r="I90" i="5"/>
  <c r="H90" i="5"/>
  <c r="D90" i="5"/>
  <c r="G90" i="5" s="1"/>
  <c r="I88" i="7" l="1"/>
  <c r="J88" i="7" s="1"/>
  <c r="F89" i="7"/>
  <c r="I89" i="7" s="1"/>
  <c r="J89" i="7" s="1"/>
  <c r="F90" i="5"/>
  <c r="J90" i="5" s="1"/>
  <c r="K90" i="5" s="1"/>
  <c r="A91" i="7"/>
  <c r="D90" i="7"/>
  <c r="H90" i="7"/>
  <c r="E90" i="7"/>
  <c r="E91" i="5"/>
  <c r="A92" i="5"/>
  <c r="H91" i="5"/>
  <c r="I91" i="5"/>
  <c r="D91" i="5"/>
  <c r="F90" i="7" l="1"/>
  <c r="G90" i="7"/>
  <c r="I90" i="7" s="1"/>
  <c r="J90" i="7" s="1"/>
  <c r="G91" i="5"/>
  <c r="F91" i="5"/>
  <c r="J91" i="5" s="1"/>
  <c r="K91" i="5" s="1"/>
  <c r="E91" i="7"/>
  <c r="D91" i="7"/>
  <c r="A92" i="7"/>
  <c r="H91" i="7"/>
  <c r="E92" i="5"/>
  <c r="A93" i="5"/>
  <c r="H92" i="5"/>
  <c r="I92" i="5"/>
  <c r="D92" i="5"/>
  <c r="F91" i="7" l="1"/>
  <c r="G91" i="7"/>
  <c r="I91" i="7" s="1"/>
  <c r="J91" i="7" s="1"/>
  <c r="F92" i="5"/>
  <c r="G92" i="5"/>
  <c r="H92" i="7"/>
  <c r="E92" i="7"/>
  <c r="D92" i="7"/>
  <c r="A93" i="7"/>
  <c r="E93" i="5"/>
  <c r="A94" i="5"/>
  <c r="H93" i="5"/>
  <c r="I93" i="5"/>
  <c r="D93" i="5"/>
  <c r="G92" i="7" l="1"/>
  <c r="F92" i="7"/>
  <c r="I92" i="7" s="1"/>
  <c r="J92" i="7" s="1"/>
  <c r="J92" i="5"/>
  <c r="K92" i="5" s="1"/>
  <c r="F93" i="5"/>
  <c r="G93" i="5"/>
  <c r="H93" i="7"/>
  <c r="E93" i="7"/>
  <c r="D93" i="7"/>
  <c r="G93" i="7" s="1"/>
  <c r="A94" i="7"/>
  <c r="E94" i="5"/>
  <c r="A95" i="5"/>
  <c r="I94" i="5"/>
  <c r="H94" i="5"/>
  <c r="D94" i="5"/>
  <c r="F94" i="5" s="1"/>
  <c r="F93" i="7" l="1"/>
  <c r="I93" i="7"/>
  <c r="J93" i="7" s="1"/>
  <c r="J93" i="5"/>
  <c r="K93" i="5" s="1"/>
  <c r="G94" i="5"/>
  <c r="J94" i="5" s="1"/>
  <c r="K94" i="5" s="1"/>
  <c r="E94" i="7"/>
  <c r="A95" i="7"/>
  <c r="H94" i="7"/>
  <c r="D94" i="7"/>
  <c r="E95" i="5"/>
  <c r="A96" i="5"/>
  <c r="I95" i="5"/>
  <c r="H95" i="5"/>
  <c r="D95" i="5"/>
  <c r="G94" i="7" l="1"/>
  <c r="F94" i="7"/>
  <c r="I94" i="7" s="1"/>
  <c r="J94" i="7" s="1"/>
  <c r="F95" i="5"/>
  <c r="G95" i="5"/>
  <c r="A96" i="7"/>
  <c r="D95" i="7"/>
  <c r="H95" i="7"/>
  <c r="E95" i="7"/>
  <c r="E96" i="5"/>
  <c r="A97" i="5"/>
  <c r="I96" i="5"/>
  <c r="H96" i="5"/>
  <c r="D96" i="5"/>
  <c r="F95" i="7" l="1"/>
  <c r="G95" i="7"/>
  <c r="I95" i="7" s="1"/>
  <c r="J95" i="7" s="1"/>
  <c r="J95" i="5"/>
  <c r="K95" i="5" s="1"/>
  <c r="F96" i="5"/>
  <c r="G96" i="5"/>
  <c r="E96" i="7"/>
  <c r="D96" i="7"/>
  <c r="A97" i="7"/>
  <c r="H96" i="7"/>
  <c r="E97" i="5"/>
  <c r="A98" i="5"/>
  <c r="I97" i="5"/>
  <c r="H97" i="5"/>
  <c r="D97" i="5"/>
  <c r="F96" i="7" l="1"/>
  <c r="G96" i="7"/>
  <c r="I96" i="7" s="1"/>
  <c r="J96" i="7" s="1"/>
  <c r="J96" i="5"/>
  <c r="K96" i="5" s="1"/>
  <c r="F97" i="5"/>
  <c r="G97" i="5"/>
  <c r="E97" i="7"/>
  <c r="H97" i="7"/>
  <c r="D97" i="7"/>
  <c r="A98" i="7"/>
  <c r="E98" i="5"/>
  <c r="A99" i="5"/>
  <c r="I98" i="5"/>
  <c r="H98" i="5"/>
  <c r="D98" i="5"/>
  <c r="F98" i="5" s="1"/>
  <c r="G97" i="7" l="1"/>
  <c r="F97" i="7"/>
  <c r="I97" i="7" s="1"/>
  <c r="J97" i="7" s="1"/>
  <c r="J97" i="5"/>
  <c r="K97" i="5" s="1"/>
  <c r="G98" i="5"/>
  <c r="J98" i="5" s="1"/>
  <c r="K98" i="5" s="1"/>
  <c r="E98" i="7"/>
  <c r="A99" i="7"/>
  <c r="D98" i="7"/>
  <c r="H98" i="7"/>
  <c r="E99" i="5"/>
  <c r="A100" i="5"/>
  <c r="I99" i="5"/>
  <c r="H99" i="5"/>
  <c r="D99" i="5"/>
  <c r="G98" i="7" l="1"/>
  <c r="F98" i="7"/>
  <c r="I98" i="7" s="1"/>
  <c r="J98" i="7" s="1"/>
  <c r="G99" i="5"/>
  <c r="F99" i="5"/>
  <c r="J99" i="5" s="1"/>
  <c r="K99" i="5" s="1"/>
  <c r="A100" i="7"/>
  <c r="D99" i="7"/>
  <c r="G99" i="7" s="1"/>
  <c r="E99" i="7"/>
  <c r="H99" i="7"/>
  <c r="E100" i="5"/>
  <c r="A101" i="5"/>
  <c r="H100" i="5"/>
  <c r="I100" i="5"/>
  <c r="D100" i="5"/>
  <c r="F100" i="5" s="1"/>
  <c r="F99" i="7" l="1"/>
  <c r="I99" i="7" s="1"/>
  <c r="J99" i="7" s="1"/>
  <c r="G100" i="5"/>
  <c r="J100" i="5" s="1"/>
  <c r="K100" i="5" s="1"/>
  <c r="E100" i="7"/>
  <c r="D100" i="7"/>
  <c r="A101" i="7"/>
  <c r="H100" i="7"/>
  <c r="E101" i="5"/>
  <c r="A102" i="5"/>
  <c r="H101" i="5"/>
  <c r="I101" i="5"/>
  <c r="D101" i="5"/>
  <c r="F100" i="7" l="1"/>
  <c r="G100" i="7"/>
  <c r="I100" i="7" s="1"/>
  <c r="J100" i="7" s="1"/>
  <c r="G101" i="5"/>
  <c r="F101" i="5"/>
  <c r="H101" i="7"/>
  <c r="A102" i="7"/>
  <c r="E101" i="7"/>
  <c r="D101" i="7"/>
  <c r="G101" i="7" s="1"/>
  <c r="E102" i="5"/>
  <c r="A103" i="5"/>
  <c r="I102" i="5"/>
  <c r="H102" i="5"/>
  <c r="D102" i="5"/>
  <c r="J101" i="5" l="1"/>
  <c r="K101" i="5" s="1"/>
  <c r="F101" i="7"/>
  <c r="I101" i="7" s="1"/>
  <c r="J101" i="7" s="1"/>
  <c r="G102" i="5"/>
  <c r="F102" i="5"/>
  <c r="J102" i="5" s="1"/>
  <c r="K102" i="5" s="1"/>
  <c r="H102" i="7"/>
  <c r="E102" i="7"/>
  <c r="A103" i="7"/>
  <c r="D102" i="7"/>
  <c r="G102" i="7" s="1"/>
  <c r="E103" i="5"/>
  <c r="A104" i="5"/>
  <c r="I103" i="5"/>
  <c r="H103" i="5"/>
  <c r="D103" i="5"/>
  <c r="F102" i="7" l="1"/>
  <c r="I102" i="7" s="1"/>
  <c r="J102" i="7" s="1"/>
  <c r="F103" i="5"/>
  <c r="G103" i="5"/>
  <c r="A104" i="7"/>
  <c r="D103" i="7"/>
  <c r="E103" i="7"/>
  <c r="H103" i="7"/>
  <c r="E104" i="5"/>
  <c r="A105" i="5"/>
  <c r="I104" i="5"/>
  <c r="H104" i="5"/>
  <c r="D104" i="5"/>
  <c r="F104" i="5" s="1"/>
  <c r="F103" i="7" l="1"/>
  <c r="G103" i="7"/>
  <c r="I103" i="7" s="1"/>
  <c r="J103" i="7" s="1"/>
  <c r="J103" i="5"/>
  <c r="K103" i="5" s="1"/>
  <c r="G104" i="5"/>
  <c r="J104" i="5" s="1"/>
  <c r="K104" i="5" s="1"/>
  <c r="H104" i="7"/>
  <c r="E104" i="7"/>
  <c r="D104" i="7"/>
  <c r="G104" i="7" s="1"/>
  <c r="A105" i="7"/>
  <c r="E105" i="5"/>
  <c r="A106" i="5"/>
  <c r="I105" i="5"/>
  <c r="H105" i="5"/>
  <c r="D105" i="5"/>
  <c r="F104" i="7" l="1"/>
  <c r="I104" i="7" s="1"/>
  <c r="J104" i="7" s="1"/>
  <c r="G105" i="5"/>
  <c r="F105" i="5"/>
  <c r="J105" i="5" s="1"/>
  <c r="K105" i="5" s="1"/>
  <c r="E105" i="7"/>
  <c r="A106" i="7"/>
  <c r="H105" i="7"/>
  <c r="D105" i="7"/>
  <c r="G105" i="7" s="1"/>
  <c r="E106" i="5"/>
  <c r="A107" i="5"/>
  <c r="I106" i="5"/>
  <c r="D106" i="5"/>
  <c r="H106" i="5"/>
  <c r="F105" i="7" l="1"/>
  <c r="I105" i="7" s="1"/>
  <c r="J105" i="7" s="1"/>
  <c r="F106" i="5"/>
  <c r="G106" i="5"/>
  <c r="E106" i="7"/>
  <c r="A107" i="7"/>
  <c r="D106" i="7"/>
  <c r="H106" i="7"/>
  <c r="E107" i="5"/>
  <c r="A108" i="5"/>
  <c r="I107" i="5"/>
  <c r="H107" i="5"/>
  <c r="D107" i="5"/>
  <c r="G107" i="5" s="1"/>
  <c r="F106" i="7" l="1"/>
  <c r="G106" i="7"/>
  <c r="I106" i="7" s="1"/>
  <c r="J106" i="7" s="1"/>
  <c r="J106" i="5"/>
  <c r="K106" i="5" s="1"/>
  <c r="F107" i="5"/>
  <c r="J107" i="5" s="1"/>
  <c r="K107" i="5" s="1"/>
  <c r="A108" i="7"/>
  <c r="D107" i="7"/>
  <c r="H107" i="7"/>
  <c r="E107" i="7"/>
  <c r="E108" i="5"/>
  <c r="A109" i="5"/>
  <c r="I108" i="5"/>
  <c r="H108" i="5"/>
  <c r="D108" i="5"/>
  <c r="G107" i="7" l="1"/>
  <c r="F107" i="7"/>
  <c r="I107" i="7" s="1"/>
  <c r="J107" i="7" s="1"/>
  <c r="F108" i="5"/>
  <c r="G108" i="5"/>
  <c r="A109" i="7"/>
  <c r="H108" i="7"/>
  <c r="E108" i="7"/>
  <c r="D108" i="7"/>
  <c r="G108" i="7" s="1"/>
  <c r="E109" i="5"/>
  <c r="A110" i="5"/>
  <c r="I109" i="5"/>
  <c r="H109" i="5"/>
  <c r="D109" i="5"/>
  <c r="F108" i="7" l="1"/>
  <c r="I108" i="7" s="1"/>
  <c r="J108" i="7" s="1"/>
  <c r="J108" i="5"/>
  <c r="K108" i="5" s="1"/>
  <c r="G109" i="5"/>
  <c r="F109" i="5"/>
  <c r="H109" i="7"/>
  <c r="D109" i="7"/>
  <c r="A110" i="7"/>
  <c r="E109" i="7"/>
  <c r="E110" i="5"/>
  <c r="A111" i="5"/>
  <c r="I110" i="5"/>
  <c r="H110" i="5"/>
  <c r="D110" i="5"/>
  <c r="G109" i="7" l="1"/>
  <c r="F109" i="7"/>
  <c r="I109" i="7" s="1"/>
  <c r="J109" i="7" s="1"/>
  <c r="J109" i="5"/>
  <c r="K109" i="5" s="1"/>
  <c r="G110" i="5"/>
  <c r="F110" i="5"/>
  <c r="J110" i="5" s="1"/>
  <c r="K110" i="5" s="1"/>
  <c r="H110" i="7"/>
  <c r="E110" i="7"/>
  <c r="D110" i="7"/>
  <c r="A111" i="7"/>
  <c r="E111" i="5"/>
  <c r="A112" i="5"/>
  <c r="I111" i="5"/>
  <c r="H111" i="5"/>
  <c r="D111" i="5"/>
  <c r="G110" i="7" l="1"/>
  <c r="F110" i="7"/>
  <c r="I110" i="7" s="1"/>
  <c r="J110" i="7" s="1"/>
  <c r="G111" i="5"/>
  <c r="F111" i="5"/>
  <c r="J111" i="5" s="1"/>
  <c r="K111" i="5" s="1"/>
  <c r="A112" i="7"/>
  <c r="D111" i="7"/>
  <c r="H111" i="7"/>
  <c r="E111" i="7"/>
  <c r="E112" i="5"/>
  <c r="A113" i="5"/>
  <c r="I112" i="5"/>
  <c r="H112" i="5"/>
  <c r="D112" i="5"/>
  <c r="F111" i="7" l="1"/>
  <c r="G111" i="7"/>
  <c r="I111" i="7" s="1"/>
  <c r="J111" i="7" s="1"/>
  <c r="G112" i="5"/>
  <c r="F112" i="5"/>
  <c r="J112" i="5" s="1"/>
  <c r="K112" i="5" s="1"/>
  <c r="A113" i="7"/>
  <c r="H112" i="7"/>
  <c r="E112" i="7"/>
  <c r="D112" i="7"/>
  <c r="E113" i="5"/>
  <c r="A114" i="5"/>
  <c r="I113" i="5"/>
  <c r="H113" i="5"/>
  <c r="D113" i="5"/>
  <c r="G113" i="5" s="1"/>
  <c r="F112" i="7" l="1"/>
  <c r="G112" i="7"/>
  <c r="I112" i="7" s="1"/>
  <c r="J112" i="7" s="1"/>
  <c r="F113" i="5"/>
  <c r="J113" i="5" s="1"/>
  <c r="K113" i="5" s="1"/>
  <c r="E113" i="7"/>
  <c r="D113" i="7"/>
  <c r="F113" i="7" s="1"/>
  <c r="A114" i="7"/>
  <c r="H113" i="7"/>
  <c r="E114" i="5"/>
  <c r="A115" i="5"/>
  <c r="I114" i="5"/>
  <c r="D114" i="5"/>
  <c r="H114" i="5"/>
  <c r="G113" i="7" l="1"/>
  <c r="I113" i="7" s="1"/>
  <c r="J113" i="7" s="1"/>
  <c r="F114" i="5"/>
  <c r="G114" i="5"/>
  <c r="J114" i="5" s="1"/>
  <c r="K114" i="5" s="1"/>
  <c r="E114" i="7"/>
  <c r="A115" i="7"/>
  <c r="D114" i="7"/>
  <c r="H114" i="7"/>
  <c r="E115" i="5"/>
  <c r="A116" i="5"/>
  <c r="H115" i="5"/>
  <c r="I115" i="5"/>
  <c r="D115" i="5"/>
  <c r="G115" i="5" s="1"/>
  <c r="G114" i="7" l="1"/>
  <c r="F114" i="7"/>
  <c r="I114" i="7" s="1"/>
  <c r="J114" i="7" s="1"/>
  <c r="F115" i="5"/>
  <c r="J115" i="5" s="1"/>
  <c r="K115" i="5" s="1"/>
  <c r="A116" i="7"/>
  <c r="D115" i="7"/>
  <c r="H115" i="7"/>
  <c r="E115" i="7"/>
  <c r="E116" i="5"/>
  <c r="A117" i="5"/>
  <c r="H116" i="5"/>
  <c r="I116" i="5"/>
  <c r="D116" i="5"/>
  <c r="G115" i="7" l="1"/>
  <c r="F115" i="7"/>
  <c r="I115" i="7" s="1"/>
  <c r="J115" i="7" s="1"/>
  <c r="F116" i="5"/>
  <c r="G116" i="5"/>
  <c r="J116" i="5" s="1"/>
  <c r="K116" i="5" s="1"/>
  <c r="E116" i="7"/>
  <c r="D116" i="7"/>
  <c r="A117" i="7"/>
  <c r="H116" i="7"/>
  <c r="E117" i="5"/>
  <c r="A118" i="5"/>
  <c r="H117" i="5"/>
  <c r="I117" i="5"/>
  <c r="D117" i="5"/>
  <c r="F116" i="7" l="1"/>
  <c r="G116" i="7"/>
  <c r="I116" i="7" s="1"/>
  <c r="J116" i="7" s="1"/>
  <c r="F117" i="5"/>
  <c r="G117" i="5"/>
  <c r="H117" i="7"/>
  <c r="E117" i="7"/>
  <c r="D117" i="7"/>
  <c r="A118" i="7"/>
  <c r="E118" i="5"/>
  <c r="A119" i="5"/>
  <c r="I118" i="5"/>
  <c r="H118" i="5"/>
  <c r="D118" i="5"/>
  <c r="F118" i="5" s="1"/>
  <c r="G117" i="7" l="1"/>
  <c r="F117" i="7"/>
  <c r="I117" i="7"/>
  <c r="J117" i="7" s="1"/>
  <c r="J117" i="5"/>
  <c r="K117" i="5" s="1"/>
  <c r="G118" i="5"/>
  <c r="J118" i="5" s="1"/>
  <c r="K118" i="5" s="1"/>
  <c r="H118" i="7"/>
  <c r="E118" i="7"/>
  <c r="A119" i="7"/>
  <c r="D118" i="7"/>
  <c r="E119" i="5"/>
  <c r="A120" i="5"/>
  <c r="I119" i="5"/>
  <c r="H119" i="5"/>
  <c r="D119" i="5"/>
  <c r="G118" i="7" l="1"/>
  <c r="F118" i="7"/>
  <c r="I118" i="7" s="1"/>
  <c r="J118" i="7" s="1"/>
  <c r="F119" i="5"/>
  <c r="G119" i="5"/>
  <c r="H119" i="7"/>
  <c r="E119" i="7"/>
  <c r="A120" i="7"/>
  <c r="D119" i="7"/>
  <c r="E120" i="5"/>
  <c r="A121" i="5"/>
  <c r="H120" i="5"/>
  <c r="I120" i="5"/>
  <c r="D120" i="5"/>
  <c r="G119" i="7" l="1"/>
  <c r="F119" i="7"/>
  <c r="J119" i="5"/>
  <c r="K119" i="5" s="1"/>
  <c r="G120" i="5"/>
  <c r="F120" i="5"/>
  <c r="H120" i="7"/>
  <c r="E120" i="7"/>
  <c r="G120" i="7" s="1"/>
  <c r="A121" i="7"/>
  <c r="D120" i="7"/>
  <c r="E121" i="5"/>
  <c r="A122" i="5"/>
  <c r="I121" i="5"/>
  <c r="H121" i="5"/>
  <c r="D121" i="5"/>
  <c r="I119" i="7" l="1"/>
  <c r="J119" i="7" s="1"/>
  <c r="F120" i="7"/>
  <c r="I120" i="7" s="1"/>
  <c r="J120" i="7" s="1"/>
  <c r="J120" i="5"/>
  <c r="K120" i="5" s="1"/>
  <c r="G121" i="5"/>
  <c r="F121" i="5"/>
  <c r="J121" i="5" s="1"/>
  <c r="K121" i="5" s="1"/>
  <c r="E121" i="7"/>
  <c r="A122" i="7"/>
  <c r="D121" i="7"/>
  <c r="F121" i="7" s="1"/>
  <c r="H121" i="7"/>
  <c r="E122" i="5"/>
  <c r="A123" i="5"/>
  <c r="I122" i="5"/>
  <c r="H122" i="5"/>
  <c r="D122" i="5"/>
  <c r="G121" i="7" l="1"/>
  <c r="I121" i="7" s="1"/>
  <c r="J121" i="7" s="1"/>
  <c r="F122" i="5"/>
  <c r="G122" i="5"/>
  <c r="E122" i="7"/>
  <c r="A123" i="7"/>
  <c r="D122" i="7"/>
  <c r="F122" i="7" s="1"/>
  <c r="H122" i="7"/>
  <c r="E123" i="5"/>
  <c r="A124" i="5"/>
  <c r="H123" i="5"/>
  <c r="I123" i="5"/>
  <c r="D123" i="5"/>
  <c r="G123" i="5" l="1"/>
  <c r="G122" i="7"/>
  <c r="I122" i="7" s="1"/>
  <c r="J122" i="7" s="1"/>
  <c r="J122" i="5"/>
  <c r="K122" i="5" s="1"/>
  <c r="F123" i="5"/>
  <c r="J123" i="5" s="1"/>
  <c r="K123" i="5" s="1"/>
  <c r="E123" i="7"/>
  <c r="A124" i="7"/>
  <c r="D123" i="7"/>
  <c r="G123" i="7" s="1"/>
  <c r="H123" i="7"/>
  <c r="E124" i="5"/>
  <c r="A125" i="5"/>
  <c r="H124" i="5"/>
  <c r="I124" i="5"/>
  <c r="D124" i="5"/>
  <c r="F124" i="5" s="1"/>
  <c r="F123" i="7" l="1"/>
  <c r="I123" i="7" s="1"/>
  <c r="J123" i="7" s="1"/>
  <c r="G124" i="5"/>
  <c r="J124" i="5" s="1"/>
  <c r="K124" i="5" s="1"/>
  <c r="E124" i="7"/>
  <c r="A125" i="7"/>
  <c r="D124" i="7"/>
  <c r="G124" i="7" s="1"/>
  <c r="H124" i="7"/>
  <c r="E125" i="5"/>
  <c r="A126" i="5"/>
  <c r="H125" i="5"/>
  <c r="I125" i="5"/>
  <c r="D125" i="5"/>
  <c r="F124" i="7" l="1"/>
  <c r="I124" i="7" s="1"/>
  <c r="J124" i="7" s="1"/>
  <c r="F125" i="5"/>
  <c r="G125" i="5"/>
  <c r="A126" i="7"/>
  <c r="D125" i="7"/>
  <c r="H125" i="7"/>
  <c r="E125" i="7"/>
  <c r="E126" i="5"/>
  <c r="A127" i="5"/>
  <c r="I126" i="5"/>
  <c r="H126" i="5"/>
  <c r="D126" i="5"/>
  <c r="F126" i="5" l="1"/>
  <c r="G125" i="7"/>
  <c r="F125" i="7"/>
  <c r="I125" i="7" s="1"/>
  <c r="J125" i="7" s="1"/>
  <c r="J125" i="5"/>
  <c r="K125" i="5" s="1"/>
  <c r="G126" i="5"/>
  <c r="J126" i="5" s="1"/>
  <c r="K126" i="5" s="1"/>
  <c r="H126" i="7"/>
  <c r="E126" i="7"/>
  <c r="D126" i="7"/>
  <c r="F126" i="7" s="1"/>
  <c r="A127" i="7"/>
  <c r="E127" i="5"/>
  <c r="A128" i="5"/>
  <c r="I127" i="5"/>
  <c r="D127" i="5"/>
  <c r="H127" i="5"/>
  <c r="G126" i="7" l="1"/>
  <c r="I126" i="7" s="1"/>
  <c r="J126" i="7" s="1"/>
  <c r="F127" i="5"/>
  <c r="G127" i="5"/>
  <c r="H127" i="7"/>
  <c r="E127" i="7"/>
  <c r="A128" i="7"/>
  <c r="D127" i="7"/>
  <c r="E128" i="5"/>
  <c r="A129" i="5"/>
  <c r="I128" i="5"/>
  <c r="H128" i="5"/>
  <c r="D128" i="5"/>
  <c r="F128" i="5" l="1"/>
  <c r="G127" i="7"/>
  <c r="F127" i="7"/>
  <c r="I127" i="7" s="1"/>
  <c r="J127" i="7" s="1"/>
  <c r="J127" i="5"/>
  <c r="K127" i="5" s="1"/>
  <c r="G128" i="5"/>
  <c r="J128" i="5" s="1"/>
  <c r="K128" i="5" s="1"/>
  <c r="H128" i="7"/>
  <c r="E128" i="7"/>
  <c r="A129" i="7"/>
  <c r="D128" i="7"/>
  <c r="E129" i="5"/>
  <c r="A130" i="5"/>
  <c r="I129" i="5"/>
  <c r="H129" i="5"/>
  <c r="D129" i="5"/>
  <c r="G128" i="7" l="1"/>
  <c r="F128" i="7"/>
  <c r="I128" i="7" s="1"/>
  <c r="J128" i="7" s="1"/>
  <c r="G129" i="5"/>
  <c r="F129" i="5"/>
  <c r="J129" i="5" s="1"/>
  <c r="K129" i="5" s="1"/>
  <c r="E129" i="7"/>
  <c r="A130" i="7"/>
  <c r="D129" i="7"/>
  <c r="G129" i="7" s="1"/>
  <c r="H129" i="7"/>
  <c r="E130" i="5"/>
  <c r="A131" i="5"/>
  <c r="I130" i="5"/>
  <c r="D130" i="5"/>
  <c r="H130" i="5"/>
  <c r="F130" i="5" l="1"/>
  <c r="F129" i="7"/>
  <c r="I129" i="7" s="1"/>
  <c r="J129" i="7" s="1"/>
  <c r="G130" i="5"/>
  <c r="J130" i="5" s="1"/>
  <c r="K130" i="5" s="1"/>
  <c r="E130" i="7"/>
  <c r="A131" i="7"/>
  <c r="D130" i="7"/>
  <c r="H130" i="7"/>
  <c r="E131" i="5"/>
  <c r="A132" i="5"/>
  <c r="I131" i="5"/>
  <c r="H131" i="5"/>
  <c r="D131" i="5"/>
  <c r="F130" i="7" l="1"/>
  <c r="G130" i="7"/>
  <c r="I130" i="7" s="1"/>
  <c r="J130" i="7" s="1"/>
  <c r="G131" i="5"/>
  <c r="F131" i="5"/>
  <c r="J131" i="5" s="1"/>
  <c r="K131" i="5" s="1"/>
  <c r="E131" i="7"/>
  <c r="A132" i="7"/>
  <c r="D131" i="7"/>
  <c r="H131" i="7"/>
  <c r="E132" i="5"/>
  <c r="A133" i="5"/>
  <c r="H132" i="5"/>
  <c r="I132" i="5"/>
  <c r="D132" i="5"/>
  <c r="F132" i="5" s="1"/>
  <c r="G131" i="7" l="1"/>
  <c r="F131" i="7"/>
  <c r="I131" i="7" s="1"/>
  <c r="J131" i="7" s="1"/>
  <c r="G132" i="5"/>
  <c r="J132" i="5" s="1"/>
  <c r="K132" i="5" s="1"/>
  <c r="E132" i="7"/>
  <c r="A133" i="7"/>
  <c r="D132" i="7"/>
  <c r="G132" i="7" s="1"/>
  <c r="H132" i="7"/>
  <c r="E133" i="5"/>
  <c r="A134" i="5"/>
  <c r="H133" i="5"/>
  <c r="I133" i="5"/>
  <c r="D133" i="5"/>
  <c r="F132" i="7" l="1"/>
  <c r="I132" i="7" s="1"/>
  <c r="J132" i="7" s="1"/>
  <c r="G133" i="5"/>
  <c r="F133" i="5"/>
  <c r="J133" i="5" s="1"/>
  <c r="K133" i="5" s="1"/>
  <c r="A134" i="7"/>
  <c r="D133" i="7"/>
  <c r="H133" i="7"/>
  <c r="E133" i="7"/>
  <c r="E134" i="5"/>
  <c r="A135" i="5"/>
  <c r="I134" i="5"/>
  <c r="H134" i="5"/>
  <c r="D134" i="5"/>
  <c r="G133" i="7" l="1"/>
  <c r="F133" i="7"/>
  <c r="I133" i="7" s="1"/>
  <c r="J133" i="7" s="1"/>
  <c r="G134" i="5"/>
  <c r="F134" i="5"/>
  <c r="J134" i="5" s="1"/>
  <c r="K134" i="5" s="1"/>
  <c r="H134" i="7"/>
  <c r="E134" i="7"/>
  <c r="A135" i="7"/>
  <c r="D134" i="7"/>
  <c r="E135" i="5"/>
  <c r="A136" i="5"/>
  <c r="I135" i="5"/>
  <c r="H135" i="5"/>
  <c r="D135" i="5"/>
  <c r="F135" i="5" s="1"/>
  <c r="F134" i="7" l="1"/>
  <c r="G134" i="7"/>
  <c r="I134" i="7" s="1"/>
  <c r="J134" i="7" s="1"/>
  <c r="G135" i="5"/>
  <c r="J135" i="5" s="1"/>
  <c r="K135" i="5" s="1"/>
  <c r="H135" i="7"/>
  <c r="E135" i="7"/>
  <c r="A136" i="7"/>
  <c r="D135" i="7"/>
  <c r="F135" i="7" s="1"/>
  <c r="E136" i="5"/>
  <c r="A137" i="5"/>
  <c r="I136" i="5"/>
  <c r="H136" i="5"/>
  <c r="D136" i="5"/>
  <c r="F136" i="5" s="1"/>
  <c r="G135" i="7" l="1"/>
  <c r="I135" i="7" s="1"/>
  <c r="J135" i="7" s="1"/>
  <c r="G136" i="5"/>
  <c r="J136" i="5" s="1"/>
  <c r="K136" i="5" s="1"/>
  <c r="H136" i="7"/>
  <c r="E136" i="7"/>
  <c r="A137" i="7"/>
  <c r="D136" i="7"/>
  <c r="E137" i="5"/>
  <c r="A138" i="5"/>
  <c r="I137" i="5"/>
  <c r="H137" i="5"/>
  <c r="D137" i="5"/>
  <c r="G136" i="7" l="1"/>
  <c r="F136" i="7"/>
  <c r="I136" i="7" s="1"/>
  <c r="J136" i="7" s="1"/>
  <c r="G137" i="5"/>
  <c r="F137" i="5"/>
  <c r="J137" i="5" s="1"/>
  <c r="K137" i="5" s="1"/>
  <c r="A138" i="7"/>
  <c r="H137" i="7"/>
  <c r="F137" i="7"/>
  <c r="E137" i="7"/>
  <c r="D137" i="7"/>
  <c r="G137" i="7" s="1"/>
  <c r="E138" i="5"/>
  <c r="A139" i="5"/>
  <c r="I138" i="5"/>
  <c r="D138" i="5"/>
  <c r="F138" i="5" s="1"/>
  <c r="H138" i="5"/>
  <c r="I137" i="7" l="1"/>
  <c r="J137" i="7"/>
  <c r="G138" i="5"/>
  <c r="J138" i="5" s="1"/>
  <c r="K138" i="5" s="1"/>
  <c r="A139" i="7"/>
  <c r="H138" i="7"/>
  <c r="E138" i="7"/>
  <c r="D138" i="7"/>
  <c r="E139" i="5"/>
  <c r="A140" i="5"/>
  <c r="I139" i="5"/>
  <c r="H139" i="5"/>
  <c r="D139" i="5"/>
  <c r="G138" i="7" l="1"/>
  <c r="F138" i="7"/>
  <c r="I138" i="7" s="1"/>
  <c r="J138" i="7" s="1"/>
  <c r="G139" i="5"/>
  <c r="F139" i="5"/>
  <c r="J139" i="5" s="1"/>
  <c r="K139" i="5" s="1"/>
  <c r="D139" i="7"/>
  <c r="A140" i="7"/>
  <c r="H139" i="7"/>
  <c r="E139" i="7"/>
  <c r="E140" i="5"/>
  <c r="A141" i="5"/>
  <c r="I140" i="5"/>
  <c r="H140" i="5"/>
  <c r="D140" i="5"/>
  <c r="F140" i="5" s="1"/>
  <c r="F139" i="7" l="1"/>
  <c r="G139" i="7"/>
  <c r="I139" i="7" s="1"/>
  <c r="J139" i="7" s="1"/>
  <c r="G140" i="5"/>
  <c r="J140" i="5" s="1"/>
  <c r="K140" i="5" s="1"/>
  <c r="H140" i="7"/>
  <c r="E140" i="7"/>
  <c r="D140" i="7"/>
  <c r="G140" i="7" s="1"/>
  <c r="A141" i="7"/>
  <c r="E141" i="5"/>
  <c r="A142" i="5"/>
  <c r="I141" i="5"/>
  <c r="H141" i="5"/>
  <c r="D141" i="5"/>
  <c r="F140" i="7" l="1"/>
  <c r="I140" i="7" s="1"/>
  <c r="J140" i="7" s="1"/>
  <c r="F141" i="5"/>
  <c r="G141" i="5"/>
  <c r="E141" i="7"/>
  <c r="A142" i="7"/>
  <c r="D141" i="7"/>
  <c r="H141" i="7"/>
  <c r="E142" i="5"/>
  <c r="A143" i="5"/>
  <c r="I142" i="5"/>
  <c r="H142" i="5"/>
  <c r="D142" i="5"/>
  <c r="G142" i="5" s="1"/>
  <c r="G141" i="7" l="1"/>
  <c r="F141" i="7"/>
  <c r="I141" i="7" s="1"/>
  <c r="J141" i="7" s="1"/>
  <c r="J141" i="5"/>
  <c r="K141" i="5" s="1"/>
  <c r="F142" i="5"/>
  <c r="J142" i="5" s="1"/>
  <c r="K142" i="5" s="1"/>
  <c r="A143" i="7"/>
  <c r="D142" i="7"/>
  <c r="H142" i="7"/>
  <c r="E142" i="7"/>
  <c r="E143" i="5"/>
  <c r="A144" i="5"/>
  <c r="I143" i="5"/>
  <c r="H143" i="5"/>
  <c r="D143" i="5"/>
  <c r="G143" i="5" s="1"/>
  <c r="F142" i="7" l="1"/>
  <c r="G142" i="7"/>
  <c r="I142" i="7" s="1"/>
  <c r="J142" i="7" s="1"/>
  <c r="F143" i="5"/>
  <c r="J143" i="5" s="1"/>
  <c r="K143" i="5" s="1"/>
  <c r="E143" i="7"/>
  <c r="D143" i="7"/>
  <c r="G143" i="7" s="1"/>
  <c r="A144" i="7"/>
  <c r="H143" i="7"/>
  <c r="E144" i="5"/>
  <c r="A145" i="5"/>
  <c r="I144" i="5"/>
  <c r="H144" i="5"/>
  <c r="D144" i="5"/>
  <c r="G144" i="5" l="1"/>
  <c r="F143" i="7"/>
  <c r="I143" i="7" s="1"/>
  <c r="J143" i="7" s="1"/>
  <c r="F144" i="5"/>
  <c r="J144" i="5" s="1"/>
  <c r="K144" i="5" s="1"/>
  <c r="E144" i="7"/>
  <c r="H144" i="7"/>
  <c r="D144" i="7"/>
  <c r="G144" i="7" s="1"/>
  <c r="A145" i="7"/>
  <c r="E145" i="5"/>
  <c r="A146" i="5"/>
  <c r="I145" i="5"/>
  <c r="H145" i="5"/>
  <c r="D145" i="5"/>
  <c r="F144" i="7" l="1"/>
  <c r="I144" i="7" s="1"/>
  <c r="J144" i="7" s="1"/>
  <c r="G145" i="5"/>
  <c r="F145" i="5"/>
  <c r="J145" i="5" s="1"/>
  <c r="K145" i="5" s="1"/>
  <c r="A146" i="7"/>
  <c r="D145" i="7"/>
  <c r="H145" i="7"/>
  <c r="E145" i="7"/>
  <c r="E146" i="5"/>
  <c r="A147" i="5"/>
  <c r="I146" i="5"/>
  <c r="H146" i="5"/>
  <c r="D146" i="5"/>
  <c r="F146" i="5" l="1"/>
  <c r="G145" i="7"/>
  <c r="F145" i="7"/>
  <c r="I145" i="7" s="1"/>
  <c r="J145" i="7" s="1"/>
  <c r="G146" i="5"/>
  <c r="J146" i="5" s="1"/>
  <c r="K146" i="5" s="1"/>
  <c r="E146" i="7"/>
  <c r="D146" i="7"/>
  <c r="A147" i="7"/>
  <c r="H146" i="7"/>
  <c r="E147" i="5"/>
  <c r="A148" i="5"/>
  <c r="H147" i="5"/>
  <c r="I147" i="5"/>
  <c r="D147" i="5"/>
  <c r="F146" i="7" l="1"/>
  <c r="G146" i="7"/>
  <c r="I146" i="7" s="1"/>
  <c r="J146" i="7" s="1"/>
  <c r="G147" i="5"/>
  <c r="F147" i="5"/>
  <c r="J147" i="5" s="1"/>
  <c r="K147" i="5" s="1"/>
  <c r="H147" i="7"/>
  <c r="E147" i="7"/>
  <c r="D147" i="7"/>
  <c r="F147" i="7" s="1"/>
  <c r="A148" i="7"/>
  <c r="E148" i="5"/>
  <c r="A149" i="5"/>
  <c r="H148" i="5"/>
  <c r="I148" i="5"/>
  <c r="D148" i="5"/>
  <c r="F148" i="5" s="1"/>
  <c r="G147" i="7" l="1"/>
  <c r="I147" i="7" s="1"/>
  <c r="J147" i="7" s="1"/>
  <c r="G148" i="5"/>
  <c r="J148" i="5" s="1"/>
  <c r="K148" i="5" s="1"/>
  <c r="H148" i="7"/>
  <c r="E148" i="7"/>
  <c r="A149" i="7"/>
  <c r="D148" i="7"/>
  <c r="G148" i="7" s="1"/>
  <c r="E149" i="5"/>
  <c r="A150" i="5"/>
  <c r="H149" i="5"/>
  <c r="I149" i="5"/>
  <c r="D149" i="5"/>
  <c r="F148" i="7" l="1"/>
  <c r="I148" i="7" s="1"/>
  <c r="J148" i="7" s="1"/>
  <c r="F149" i="5"/>
  <c r="G149" i="5"/>
  <c r="J149" i="5" s="1"/>
  <c r="K149" i="5" s="1"/>
  <c r="E149" i="7"/>
  <c r="A150" i="7"/>
  <c r="D149" i="7"/>
  <c r="G149" i="7" s="1"/>
  <c r="H149" i="7"/>
  <c r="E150" i="5"/>
  <c r="A151" i="5"/>
  <c r="I150" i="5"/>
  <c r="D150" i="5"/>
  <c r="H150" i="5"/>
  <c r="F150" i="5" l="1"/>
  <c r="F149" i="7"/>
  <c r="I149" i="7" s="1"/>
  <c r="J149" i="7" s="1"/>
  <c r="G150" i="5"/>
  <c r="J150" i="5" s="1"/>
  <c r="K150" i="5" s="1"/>
  <c r="A151" i="7"/>
  <c r="D150" i="7"/>
  <c r="E150" i="7"/>
  <c r="H150" i="7"/>
  <c r="E151" i="5"/>
  <c r="A152" i="5"/>
  <c r="I151" i="5"/>
  <c r="H151" i="5"/>
  <c r="D151" i="5"/>
  <c r="F150" i="7" l="1"/>
  <c r="G150" i="7"/>
  <c r="I150" i="7" s="1"/>
  <c r="J150" i="7" s="1"/>
  <c r="F151" i="5"/>
  <c r="G151" i="5"/>
  <c r="J151" i="5" s="1"/>
  <c r="K151" i="5" s="1"/>
  <c r="A152" i="7"/>
  <c r="H151" i="7"/>
  <c r="E151" i="7"/>
  <c r="D151" i="7"/>
  <c r="G151" i="7" s="1"/>
  <c r="E152" i="5"/>
  <c r="A153" i="5"/>
  <c r="H152" i="5"/>
  <c r="I152" i="5"/>
  <c r="D152" i="5"/>
  <c r="F151" i="7" l="1"/>
  <c r="I151" i="7" s="1"/>
  <c r="J151" i="7" s="1"/>
  <c r="G152" i="5"/>
  <c r="F152" i="5"/>
  <c r="E152" i="7"/>
  <c r="H152" i="7"/>
  <c r="A153" i="7"/>
  <c r="D152" i="7"/>
  <c r="G152" i="7" s="1"/>
  <c r="E153" i="5"/>
  <c r="A154" i="5"/>
  <c r="I153" i="5"/>
  <c r="H153" i="5"/>
  <c r="D153" i="5"/>
  <c r="F152" i="7" l="1"/>
  <c r="I152" i="7" s="1"/>
  <c r="J152" i="7" s="1"/>
  <c r="J152" i="5"/>
  <c r="K152" i="5" s="1"/>
  <c r="G153" i="5"/>
  <c r="F153" i="5"/>
  <c r="A154" i="7"/>
  <c r="D153" i="7"/>
  <c r="H153" i="7"/>
  <c r="E153" i="7"/>
  <c r="E154" i="5"/>
  <c r="A155" i="5"/>
  <c r="I154" i="5"/>
  <c r="D154" i="5"/>
  <c r="F154" i="5" s="1"/>
  <c r="H154" i="5"/>
  <c r="F153" i="7" l="1"/>
  <c r="G153" i="7"/>
  <c r="I153" i="7" s="1"/>
  <c r="J153" i="7" s="1"/>
  <c r="J153" i="5"/>
  <c r="K153" i="5" s="1"/>
  <c r="G154" i="5"/>
  <c r="J154" i="5" s="1"/>
  <c r="K154" i="5" s="1"/>
  <c r="H154" i="7"/>
  <c r="E154" i="7"/>
  <c r="D154" i="7"/>
  <c r="F154" i="7" s="1"/>
  <c r="A155" i="7"/>
  <c r="E155" i="5"/>
  <c r="A156" i="5"/>
  <c r="H155" i="5"/>
  <c r="I155" i="5"/>
  <c r="D155" i="5"/>
  <c r="G155" i="5" s="1"/>
  <c r="G154" i="7" l="1"/>
  <c r="I154" i="7" s="1"/>
  <c r="J154" i="7" s="1"/>
  <c r="F155" i="5"/>
  <c r="J155" i="5" s="1"/>
  <c r="K155" i="5" s="1"/>
  <c r="A156" i="7"/>
  <c r="H155" i="7"/>
  <c r="E155" i="7"/>
  <c r="D155" i="7"/>
  <c r="F155" i="7" s="1"/>
  <c r="E156" i="5"/>
  <c r="A157" i="5"/>
  <c r="H156" i="5"/>
  <c r="I156" i="5"/>
  <c r="D156" i="5"/>
  <c r="G155" i="7" l="1"/>
  <c r="I155" i="7" s="1"/>
  <c r="J155" i="7" s="1"/>
  <c r="F156" i="5"/>
  <c r="G156" i="5"/>
  <c r="H156" i="7"/>
  <c r="E156" i="7"/>
  <c r="D156" i="7"/>
  <c r="G156" i="7" s="1"/>
  <c r="A157" i="7"/>
  <c r="E157" i="5"/>
  <c r="A158" i="5"/>
  <c r="I157" i="5"/>
  <c r="H157" i="5"/>
  <c r="D157" i="5"/>
  <c r="F157" i="5" s="1"/>
  <c r="F156" i="7" l="1"/>
  <c r="I156" i="7" s="1"/>
  <c r="J156" i="7" s="1"/>
  <c r="J156" i="5"/>
  <c r="K156" i="5" s="1"/>
  <c r="G157" i="5"/>
  <c r="J157" i="5" s="1"/>
  <c r="K157" i="5" s="1"/>
  <c r="E157" i="7"/>
  <c r="A158" i="7"/>
  <c r="D157" i="7"/>
  <c r="G157" i="7" s="1"/>
  <c r="H157" i="7"/>
  <c r="E158" i="5"/>
  <c r="A159" i="5"/>
  <c r="I158" i="5"/>
  <c r="H158" i="5"/>
  <c r="D158" i="5"/>
  <c r="F157" i="7" l="1"/>
  <c r="I157" i="7" s="1"/>
  <c r="J157" i="7" s="1"/>
  <c r="F158" i="5"/>
  <c r="G158" i="5"/>
  <c r="A159" i="7"/>
  <c r="D158" i="7"/>
  <c r="H158" i="7"/>
  <c r="E158" i="7"/>
  <c r="E159" i="5"/>
  <c r="A160" i="5"/>
  <c r="I159" i="5"/>
  <c r="H159" i="5"/>
  <c r="D159" i="5"/>
  <c r="F158" i="7" l="1"/>
  <c r="G158" i="7"/>
  <c r="I158" i="7" s="1"/>
  <c r="J158" i="7" s="1"/>
  <c r="F159" i="5"/>
  <c r="J158" i="5"/>
  <c r="K158" i="5" s="1"/>
  <c r="G159" i="5"/>
  <c r="J159" i="5" s="1"/>
  <c r="K159" i="5" s="1"/>
  <c r="D159" i="7"/>
  <c r="A160" i="7"/>
  <c r="H159" i="7"/>
  <c r="E159" i="7"/>
  <c r="E160" i="5"/>
  <c r="A161" i="5"/>
  <c r="I160" i="5"/>
  <c r="H160" i="5"/>
  <c r="D160" i="5"/>
  <c r="G159" i="7" l="1"/>
  <c r="F159" i="7"/>
  <c r="I159" i="7" s="1"/>
  <c r="J159" i="7" s="1"/>
  <c r="F160" i="5"/>
  <c r="G160" i="5"/>
  <c r="E160" i="7"/>
  <c r="H160" i="7"/>
  <c r="D160" i="7"/>
  <c r="F160" i="7" s="1"/>
  <c r="A161" i="7"/>
  <c r="E161" i="5"/>
  <c r="A162" i="5"/>
  <c r="I161" i="5"/>
  <c r="H161" i="5"/>
  <c r="D161" i="5"/>
  <c r="G160" i="7" l="1"/>
  <c r="I160" i="7" s="1"/>
  <c r="J160" i="7" s="1"/>
  <c r="G161" i="5"/>
  <c r="J160" i="5"/>
  <c r="K160" i="5" s="1"/>
  <c r="F161" i="5"/>
  <c r="J161" i="5" s="1"/>
  <c r="K161" i="5" s="1"/>
  <c r="A162" i="7"/>
  <c r="D161" i="7"/>
  <c r="H161" i="7"/>
  <c r="E161" i="7"/>
  <c r="E162" i="5"/>
  <c r="A163" i="5"/>
  <c r="I162" i="5"/>
  <c r="H162" i="5"/>
  <c r="D162" i="5"/>
  <c r="F162" i="5" s="1"/>
  <c r="G161" i="7" l="1"/>
  <c r="F161" i="7"/>
  <c r="I161" i="7" s="1"/>
  <c r="J161" i="7" s="1"/>
  <c r="G162" i="5"/>
  <c r="J162" i="5" s="1"/>
  <c r="K162" i="5" s="1"/>
  <c r="A163" i="7"/>
  <c r="H162" i="7"/>
  <c r="E162" i="7"/>
  <c r="D162" i="7"/>
  <c r="F162" i="7" s="1"/>
  <c r="E163" i="5"/>
  <c r="A164" i="5"/>
  <c r="I163" i="5"/>
  <c r="H163" i="5"/>
  <c r="D163" i="5"/>
  <c r="G162" i="7" l="1"/>
  <c r="I162" i="7" s="1"/>
  <c r="J162" i="7" s="1"/>
  <c r="G163" i="5"/>
  <c r="F163" i="5"/>
  <c r="J163" i="5" s="1"/>
  <c r="K163" i="5" s="1"/>
  <c r="E163" i="7"/>
  <c r="D163" i="7"/>
  <c r="F163" i="7" s="1"/>
  <c r="A164" i="7"/>
  <c r="H163" i="7"/>
  <c r="E164" i="5"/>
  <c r="A165" i="5"/>
  <c r="I164" i="5"/>
  <c r="H164" i="5"/>
  <c r="D164" i="5"/>
  <c r="G163" i="7" l="1"/>
  <c r="I163" i="7" s="1"/>
  <c r="J163" i="7" s="1"/>
  <c r="F164" i="5"/>
  <c r="G164" i="5"/>
  <c r="J164" i="5" s="1"/>
  <c r="K164" i="5" s="1"/>
  <c r="H164" i="7"/>
  <c r="E164" i="7"/>
  <c r="D164" i="7"/>
  <c r="A165" i="7"/>
  <c r="E165" i="5"/>
  <c r="A166" i="5"/>
  <c r="I165" i="5"/>
  <c r="H165" i="5"/>
  <c r="D165" i="5"/>
  <c r="G165" i="5" l="1"/>
  <c r="G164" i="7"/>
  <c r="F164" i="7"/>
  <c r="I164" i="7" s="1"/>
  <c r="J164" i="7" s="1"/>
  <c r="F165" i="5"/>
  <c r="J165" i="5" s="1"/>
  <c r="K165" i="5" s="1"/>
  <c r="E165" i="7"/>
  <c r="A166" i="7"/>
  <c r="D165" i="7"/>
  <c r="G165" i="7" s="1"/>
  <c r="H165" i="7"/>
  <c r="E166" i="5"/>
  <c r="A167" i="5"/>
  <c r="H166" i="5"/>
  <c r="I166" i="5"/>
  <c r="D166" i="5"/>
  <c r="G166" i="5" s="1"/>
  <c r="F165" i="7" l="1"/>
  <c r="I165" i="7" s="1"/>
  <c r="J165" i="7" s="1"/>
  <c r="F166" i="5"/>
  <c r="J166" i="5" s="1"/>
  <c r="K166" i="5" s="1"/>
  <c r="A167" i="7"/>
  <c r="D166" i="7"/>
  <c r="E166" i="7"/>
  <c r="H166" i="7"/>
  <c r="E167" i="5"/>
  <c r="A168" i="5"/>
  <c r="I167" i="5"/>
  <c r="H167" i="5"/>
  <c r="D167" i="5"/>
  <c r="F166" i="7" l="1"/>
  <c r="G166" i="7"/>
  <c r="I166" i="7" s="1"/>
  <c r="J166" i="7" s="1"/>
  <c r="F167" i="5"/>
  <c r="G167" i="5"/>
  <c r="J167" i="5" s="1"/>
  <c r="K167" i="5" s="1"/>
  <c r="A168" i="7"/>
  <c r="E167" i="7"/>
  <c r="D167" i="7"/>
  <c r="G167" i="7" s="1"/>
  <c r="H167" i="7"/>
  <c r="E168" i="5"/>
  <c r="A169" i="5"/>
  <c r="I168" i="5"/>
  <c r="H168" i="5"/>
  <c r="D168" i="5"/>
  <c r="F168" i="5" l="1"/>
  <c r="F167" i="7"/>
  <c r="I167" i="7"/>
  <c r="J167" i="7" s="1"/>
  <c r="G168" i="5"/>
  <c r="J168" i="5" s="1"/>
  <c r="K168" i="5" s="1"/>
  <c r="E168" i="7"/>
  <c r="H168" i="7"/>
  <c r="A169" i="7"/>
  <c r="D168" i="7"/>
  <c r="G168" i="7" s="1"/>
  <c r="E169" i="5"/>
  <c r="A170" i="5"/>
  <c r="I169" i="5"/>
  <c r="H169" i="5"/>
  <c r="D169" i="5"/>
  <c r="F168" i="7" l="1"/>
  <c r="I168" i="7" s="1"/>
  <c r="J168" i="7" s="1"/>
  <c r="G169" i="5"/>
  <c r="F169" i="5"/>
  <c r="E169" i="7"/>
  <c r="A170" i="7"/>
  <c r="D169" i="7"/>
  <c r="G169" i="7" s="1"/>
  <c r="H169" i="7"/>
  <c r="E170" i="5"/>
  <c r="A171" i="5"/>
  <c r="I170" i="5"/>
  <c r="D170" i="5"/>
  <c r="H170" i="5"/>
  <c r="F170" i="5" l="1"/>
  <c r="F169" i="7"/>
  <c r="I169" i="7" s="1"/>
  <c r="J169" i="7" s="1"/>
  <c r="J169" i="5"/>
  <c r="K169" i="5" s="1"/>
  <c r="G170" i="5"/>
  <c r="J170" i="5" s="1"/>
  <c r="K170" i="5" s="1"/>
  <c r="E170" i="7"/>
  <c r="A171" i="7"/>
  <c r="D170" i="7"/>
  <c r="H170" i="7"/>
  <c r="E171" i="5"/>
  <c r="A172" i="5"/>
  <c r="H171" i="5"/>
  <c r="I171" i="5"/>
  <c r="D171" i="5"/>
  <c r="G170" i="7" l="1"/>
  <c r="F170" i="7"/>
  <c r="I170" i="7" s="1"/>
  <c r="J170" i="7" s="1"/>
  <c r="G171" i="5"/>
  <c r="F171" i="5"/>
  <c r="A172" i="7"/>
  <c r="D171" i="7"/>
  <c r="H171" i="7"/>
  <c r="E171" i="7"/>
  <c r="E172" i="5"/>
  <c r="A173" i="5"/>
  <c r="H172" i="5"/>
  <c r="I172" i="5"/>
  <c r="D172" i="5"/>
  <c r="F172" i="5" s="1"/>
  <c r="G171" i="7" l="1"/>
  <c r="F171" i="7"/>
  <c r="I171" i="7" s="1"/>
  <c r="J171" i="7" s="1"/>
  <c r="J171" i="5"/>
  <c r="K171" i="5" s="1"/>
  <c r="G172" i="5"/>
  <c r="J172" i="5" s="1"/>
  <c r="K172" i="5" s="1"/>
  <c r="H172" i="7"/>
  <c r="E172" i="7"/>
  <c r="A173" i="7"/>
  <c r="D172" i="7"/>
  <c r="E173" i="5"/>
  <c r="A174" i="5"/>
  <c r="I173" i="5"/>
  <c r="H173" i="5"/>
  <c r="D173" i="5"/>
  <c r="G172" i="7" l="1"/>
  <c r="F172" i="7"/>
  <c r="I172" i="7" s="1"/>
  <c r="J172" i="7" s="1"/>
  <c r="F173" i="5"/>
  <c r="G173" i="5"/>
  <c r="H173" i="7"/>
  <c r="E173" i="7"/>
  <c r="A174" i="7"/>
  <c r="D173" i="7"/>
  <c r="E174" i="5"/>
  <c r="A175" i="5"/>
  <c r="I174" i="5"/>
  <c r="H174" i="5"/>
  <c r="D174" i="5"/>
  <c r="F173" i="7" l="1"/>
  <c r="G173" i="7"/>
  <c r="I173" i="7" s="1"/>
  <c r="J173" i="7" s="1"/>
  <c r="J173" i="5"/>
  <c r="K173" i="5" s="1"/>
  <c r="G174" i="5"/>
  <c r="F174" i="5"/>
  <c r="H174" i="7"/>
  <c r="E174" i="7"/>
  <c r="A175" i="7"/>
  <c r="D174" i="7"/>
  <c r="E175" i="5"/>
  <c r="A176" i="5"/>
  <c r="I175" i="5"/>
  <c r="H175" i="5"/>
  <c r="D175" i="5"/>
  <c r="G175" i="5" s="1"/>
  <c r="G174" i="7" l="1"/>
  <c r="F174" i="7"/>
  <c r="I174" i="7" s="1"/>
  <c r="J174" i="7" s="1"/>
  <c r="J174" i="5"/>
  <c r="K174" i="5" s="1"/>
  <c r="F175" i="5"/>
  <c r="J175" i="5" s="1"/>
  <c r="K175" i="5" s="1"/>
  <c r="E175" i="7"/>
  <c r="A176" i="7"/>
  <c r="D175" i="7"/>
  <c r="H175" i="7"/>
  <c r="E176" i="5"/>
  <c r="A177" i="5"/>
  <c r="I176" i="5"/>
  <c r="H176" i="5"/>
  <c r="D176" i="5"/>
  <c r="G176" i="5" s="1"/>
  <c r="G175" i="7" l="1"/>
  <c r="F175" i="7"/>
  <c r="I175" i="7" s="1"/>
  <c r="J175" i="7" s="1"/>
  <c r="F176" i="5"/>
  <c r="J176" i="5" s="1"/>
  <c r="K176" i="5" s="1"/>
  <c r="E176" i="7"/>
  <c r="A177" i="7"/>
  <c r="D176" i="7"/>
  <c r="H176" i="7"/>
  <c r="E177" i="5"/>
  <c r="A178" i="5"/>
  <c r="I177" i="5"/>
  <c r="H177" i="5"/>
  <c r="D177" i="5"/>
  <c r="G177" i="5" l="1"/>
  <c r="F176" i="7"/>
  <c r="G176" i="7"/>
  <c r="I176" i="7" s="1"/>
  <c r="J176" i="7" s="1"/>
  <c r="F177" i="5"/>
  <c r="J177" i="5" s="1"/>
  <c r="K177" i="5" s="1"/>
  <c r="E177" i="7"/>
  <c r="A178" i="7"/>
  <c r="D177" i="7"/>
  <c r="H177" i="7"/>
  <c r="E178" i="5"/>
  <c r="A179" i="5"/>
  <c r="I178" i="5"/>
  <c r="D178" i="5"/>
  <c r="H178" i="5"/>
  <c r="G177" i="7" l="1"/>
  <c r="F177" i="7"/>
  <c r="I177" i="7" s="1"/>
  <c r="J177" i="7" s="1"/>
  <c r="F178" i="5"/>
  <c r="G178" i="5"/>
  <c r="E178" i="7"/>
  <c r="A179" i="7"/>
  <c r="D178" i="7"/>
  <c r="G178" i="7" s="1"/>
  <c r="H178" i="7"/>
  <c r="E179" i="5"/>
  <c r="A180" i="5"/>
  <c r="H179" i="5"/>
  <c r="I179" i="5"/>
  <c r="D179" i="5"/>
  <c r="G179" i="5" s="1"/>
  <c r="F178" i="7" l="1"/>
  <c r="I178" i="7" s="1"/>
  <c r="J178" i="7" s="1"/>
  <c r="J178" i="5"/>
  <c r="K178" i="5" s="1"/>
  <c r="F179" i="5"/>
  <c r="J179" i="5" s="1"/>
  <c r="K179" i="5" s="1"/>
  <c r="A180" i="7"/>
  <c r="D179" i="7"/>
  <c r="H179" i="7"/>
  <c r="E179" i="7"/>
  <c r="E180" i="5"/>
  <c r="A181" i="5"/>
  <c r="H180" i="5"/>
  <c r="I180" i="5"/>
  <c r="D180" i="5"/>
  <c r="G179" i="7" l="1"/>
  <c r="F179" i="7"/>
  <c r="I179" i="7" s="1"/>
  <c r="J179" i="7" s="1"/>
  <c r="F180" i="5"/>
  <c r="G180" i="5"/>
  <c r="J180" i="5" s="1"/>
  <c r="K180" i="5" s="1"/>
  <c r="H180" i="7"/>
  <c r="E180" i="7"/>
  <c r="A181" i="7"/>
  <c r="D180" i="7"/>
  <c r="E181" i="5"/>
  <c r="A182" i="5"/>
  <c r="I181" i="5"/>
  <c r="H181" i="5"/>
  <c r="D181" i="5"/>
  <c r="F181" i="5" s="1"/>
  <c r="G180" i="7" l="1"/>
  <c r="F180" i="7"/>
  <c r="I180" i="7" s="1"/>
  <c r="J180" i="7" s="1"/>
  <c r="G181" i="5"/>
  <c r="J181" i="5" s="1"/>
  <c r="K181" i="5" s="1"/>
  <c r="H181" i="7"/>
  <c r="E181" i="7"/>
  <c r="A182" i="7"/>
  <c r="D181" i="7"/>
  <c r="E182" i="5"/>
  <c r="A183" i="5"/>
  <c r="I182" i="5"/>
  <c r="H182" i="5"/>
  <c r="D182" i="5"/>
  <c r="F182" i="5" l="1"/>
  <c r="F181" i="7"/>
  <c r="G181" i="7"/>
  <c r="I181" i="7" s="1"/>
  <c r="J181" i="7" s="1"/>
  <c r="G182" i="5"/>
  <c r="J182" i="5" s="1"/>
  <c r="K182" i="5" s="1"/>
  <c r="H182" i="7"/>
  <c r="E182" i="7"/>
  <c r="A183" i="7"/>
  <c r="D182" i="7"/>
  <c r="E183" i="5"/>
  <c r="A184" i="5"/>
  <c r="I183" i="5"/>
  <c r="H183" i="5"/>
  <c r="D183" i="5"/>
  <c r="F183" i="5" s="1"/>
  <c r="G182" i="7" l="1"/>
  <c r="F182" i="7"/>
  <c r="G183" i="5"/>
  <c r="J183" i="5" s="1"/>
  <c r="K183" i="5" s="1"/>
  <c r="E183" i="7"/>
  <c r="A184" i="7"/>
  <c r="D183" i="7"/>
  <c r="H183" i="7"/>
  <c r="E184" i="5"/>
  <c r="A185" i="5"/>
  <c r="I184" i="5"/>
  <c r="H184" i="5"/>
  <c r="D184" i="5"/>
  <c r="G184" i="5" s="1"/>
  <c r="I182" i="7" l="1"/>
  <c r="J182" i="7" s="1"/>
  <c r="G183" i="7"/>
  <c r="F183" i="7"/>
  <c r="I183" i="7" s="1"/>
  <c r="J183" i="7" s="1"/>
  <c r="F184" i="5"/>
  <c r="J184" i="5" s="1"/>
  <c r="K184" i="5" s="1"/>
  <c r="E184" i="7"/>
  <c r="A185" i="7"/>
  <c r="D184" i="7"/>
  <c r="H184" i="7"/>
  <c r="E185" i="5"/>
  <c r="A186" i="5"/>
  <c r="I185" i="5"/>
  <c r="H185" i="5"/>
  <c r="D185" i="5"/>
  <c r="G185" i="5" s="1"/>
  <c r="F184" i="7" l="1"/>
  <c r="G184" i="7"/>
  <c r="I184" i="7" s="1"/>
  <c r="J184" i="7" s="1"/>
  <c r="F185" i="5"/>
  <c r="J185" i="5" s="1"/>
  <c r="K185" i="5" s="1"/>
  <c r="E185" i="7"/>
  <c r="A186" i="7"/>
  <c r="D185" i="7"/>
  <c r="H185" i="7"/>
  <c r="E186" i="5"/>
  <c r="A187" i="5"/>
  <c r="I186" i="5"/>
  <c r="H186" i="5"/>
  <c r="D186" i="5"/>
  <c r="G185" i="7" l="1"/>
  <c r="F185" i="7"/>
  <c r="I185" i="7" s="1"/>
  <c r="J185" i="7" s="1"/>
  <c r="F186" i="5"/>
  <c r="G186" i="5"/>
  <c r="J186" i="5" s="1"/>
  <c r="K186" i="5" s="1"/>
  <c r="E186" i="7"/>
  <c r="A187" i="7"/>
  <c r="D186" i="7"/>
  <c r="G186" i="7" s="1"/>
  <c r="H186" i="7"/>
  <c r="E187" i="5"/>
  <c r="A188" i="5"/>
  <c r="I187" i="5"/>
  <c r="H187" i="5"/>
  <c r="D187" i="5"/>
  <c r="G187" i="5" s="1"/>
  <c r="F186" i="7" l="1"/>
  <c r="I186" i="7" s="1"/>
  <c r="J186" i="7" s="1"/>
  <c r="F187" i="5"/>
  <c r="J187" i="5" s="1"/>
  <c r="K187" i="5" s="1"/>
  <c r="A188" i="7"/>
  <c r="D187" i="7"/>
  <c r="H187" i="7"/>
  <c r="E187" i="7"/>
  <c r="E188" i="5"/>
  <c r="A189" i="5"/>
  <c r="I188" i="5"/>
  <c r="H188" i="5"/>
  <c r="D188" i="5"/>
  <c r="F188" i="5" s="1"/>
  <c r="G187" i="7" l="1"/>
  <c r="F187" i="7"/>
  <c r="I187" i="7" s="1"/>
  <c r="J187" i="7" s="1"/>
  <c r="G188" i="5"/>
  <c r="J188" i="5" s="1"/>
  <c r="K188" i="5" s="1"/>
  <c r="H188" i="7"/>
  <c r="E188" i="7"/>
  <c r="A189" i="7"/>
  <c r="D188" i="7"/>
  <c r="F188" i="7" s="1"/>
  <c r="E189" i="5"/>
  <c r="A190" i="5"/>
  <c r="I189" i="5"/>
  <c r="H189" i="5"/>
  <c r="D189" i="5"/>
  <c r="G188" i="7" l="1"/>
  <c r="I188" i="7" s="1"/>
  <c r="J188" i="7" s="1"/>
  <c r="F189" i="5"/>
  <c r="G189" i="5"/>
  <c r="J189" i="5" s="1"/>
  <c r="K189" i="5" s="1"/>
  <c r="H189" i="7"/>
  <c r="E189" i="7"/>
  <c r="A190" i="7"/>
  <c r="D189" i="7"/>
  <c r="E190" i="5"/>
  <c r="A191" i="5"/>
  <c r="I190" i="5"/>
  <c r="H190" i="5"/>
  <c r="D190" i="5"/>
  <c r="F190" i="5" s="1"/>
  <c r="G189" i="7" l="1"/>
  <c r="F189" i="7"/>
  <c r="I189" i="7" s="1"/>
  <c r="J189" i="7" s="1"/>
  <c r="G190" i="5"/>
  <c r="J190" i="5" s="1"/>
  <c r="K190" i="5" s="1"/>
  <c r="H190" i="7"/>
  <c r="E190" i="7"/>
  <c r="D190" i="7"/>
  <c r="A191" i="7"/>
  <c r="E191" i="5"/>
  <c r="A192" i="5"/>
  <c r="I191" i="5"/>
  <c r="H191" i="5"/>
  <c r="D191" i="5"/>
  <c r="G190" i="7" l="1"/>
  <c r="F190" i="7"/>
  <c r="I190" i="7" s="1"/>
  <c r="J190" i="7" s="1"/>
  <c r="F191" i="5"/>
  <c r="G191" i="5"/>
  <c r="J191" i="5" s="1"/>
  <c r="K191" i="5" s="1"/>
  <c r="A192" i="7"/>
  <c r="D191" i="7"/>
  <c r="H191" i="7"/>
  <c r="E191" i="7"/>
  <c r="E192" i="5"/>
  <c r="A193" i="5"/>
  <c r="I192" i="5"/>
  <c r="H192" i="5"/>
  <c r="D192" i="5"/>
  <c r="F192" i="5" s="1"/>
  <c r="F191" i="7" l="1"/>
  <c r="G191" i="7"/>
  <c r="I191" i="7" s="1"/>
  <c r="J191" i="7" s="1"/>
  <c r="G192" i="5"/>
  <c r="J192" i="5" s="1"/>
  <c r="K192" i="5" s="1"/>
  <c r="A193" i="7"/>
  <c r="H192" i="7"/>
  <c r="E192" i="7"/>
  <c r="D192" i="7"/>
  <c r="G192" i="7" s="1"/>
  <c r="E193" i="5"/>
  <c r="A194" i="5"/>
  <c r="I193" i="5"/>
  <c r="H193" i="5"/>
  <c r="D193" i="5"/>
  <c r="G193" i="5" s="1"/>
  <c r="F192" i="7" l="1"/>
  <c r="I192" i="7" s="1"/>
  <c r="J192" i="7" s="1"/>
  <c r="F193" i="5"/>
  <c r="J193" i="5" s="1"/>
  <c r="K193" i="5" s="1"/>
  <c r="E193" i="7"/>
  <c r="D193" i="7"/>
  <c r="G193" i="7" s="1"/>
  <c r="A194" i="7"/>
  <c r="H193" i="7"/>
  <c r="E194" i="5"/>
  <c r="A195" i="5"/>
  <c r="I194" i="5"/>
  <c r="H194" i="5"/>
  <c r="D194" i="5"/>
  <c r="F193" i="7" l="1"/>
  <c r="I193" i="7" s="1"/>
  <c r="J193" i="7" s="1"/>
  <c r="F194" i="5"/>
  <c r="G194" i="5"/>
  <c r="J194" i="5" s="1"/>
  <c r="K194" i="5" s="1"/>
  <c r="H194" i="7"/>
  <c r="A195" i="7"/>
  <c r="D194" i="7"/>
  <c r="E194" i="7"/>
  <c r="E195" i="5"/>
  <c r="A196" i="5"/>
  <c r="H195" i="5"/>
  <c r="I195" i="5"/>
  <c r="D195" i="5"/>
  <c r="G195" i="5" s="1"/>
  <c r="G194" i="7" l="1"/>
  <c r="F194" i="7"/>
  <c r="I194" i="7" s="1"/>
  <c r="J194" i="7" s="1"/>
  <c r="F195" i="5"/>
  <c r="J195" i="5" s="1"/>
  <c r="K195" i="5" s="1"/>
  <c r="E195" i="7"/>
  <c r="A196" i="7"/>
  <c r="H195" i="7"/>
  <c r="D195" i="7"/>
  <c r="G195" i="7" s="1"/>
  <c r="E196" i="5"/>
  <c r="A197" i="5"/>
  <c r="H196" i="5"/>
  <c r="I196" i="5"/>
  <c r="D196" i="5"/>
  <c r="F195" i="7" l="1"/>
  <c r="I195" i="7" s="1"/>
  <c r="J195" i="7" s="1"/>
  <c r="F196" i="5"/>
  <c r="G196" i="5"/>
  <c r="J196" i="5" s="1"/>
  <c r="K196" i="5" s="1"/>
  <c r="E196" i="7"/>
  <c r="A197" i="7"/>
  <c r="D196" i="7"/>
  <c r="F196" i="7" s="1"/>
  <c r="H196" i="7"/>
  <c r="E197" i="5"/>
  <c r="A198" i="5"/>
  <c r="I197" i="5"/>
  <c r="H197" i="5"/>
  <c r="D197" i="5"/>
  <c r="G196" i="7" l="1"/>
  <c r="I196" i="7" s="1"/>
  <c r="J196" i="7" s="1"/>
  <c r="G197" i="5"/>
  <c r="F197" i="5"/>
  <c r="J197" i="5" s="1"/>
  <c r="K197" i="5" s="1"/>
  <c r="A198" i="7"/>
  <c r="D197" i="7"/>
  <c r="H197" i="7"/>
  <c r="E197" i="7"/>
  <c r="E198" i="5"/>
  <c r="A199" i="5"/>
  <c r="H198" i="5"/>
  <c r="I198" i="5"/>
  <c r="D198" i="5"/>
  <c r="G198" i="5" s="1"/>
  <c r="G197" i="7" l="1"/>
  <c r="F197" i="7"/>
  <c r="I197" i="7" s="1"/>
  <c r="J197" i="7" s="1"/>
  <c r="F198" i="5"/>
  <c r="J198" i="5" s="1"/>
  <c r="K198" i="5" s="1"/>
  <c r="E198" i="7"/>
  <c r="A199" i="7"/>
  <c r="D198" i="7"/>
  <c r="G198" i="7" s="1"/>
  <c r="H198" i="7"/>
  <c r="E199" i="5"/>
  <c r="A200" i="5"/>
  <c r="I199" i="5"/>
  <c r="H199" i="5"/>
  <c r="D199" i="5"/>
  <c r="F198" i="7" l="1"/>
  <c r="I198" i="7" s="1"/>
  <c r="J198" i="7" s="1"/>
  <c r="F199" i="5"/>
  <c r="G199" i="5"/>
  <c r="J199" i="5" s="1"/>
  <c r="K199" i="5" s="1"/>
  <c r="A200" i="7"/>
  <c r="D199" i="7"/>
  <c r="H199" i="7"/>
  <c r="E199" i="7"/>
  <c r="E200" i="5"/>
  <c r="A201" i="5"/>
  <c r="I200" i="5"/>
  <c r="H200" i="5"/>
  <c r="D200" i="5"/>
  <c r="G199" i="7" l="1"/>
  <c r="F199" i="7"/>
  <c r="I199" i="7" s="1"/>
  <c r="J199" i="7" s="1"/>
  <c r="F200" i="5"/>
  <c r="G200" i="5"/>
  <c r="J200" i="5" s="1"/>
  <c r="K200" i="5" s="1"/>
  <c r="H200" i="7"/>
  <c r="A201" i="7"/>
  <c r="E200" i="7"/>
  <c r="D200" i="7"/>
  <c r="F200" i="7" s="1"/>
  <c r="E201" i="5"/>
  <c r="A202" i="5"/>
  <c r="I201" i="5"/>
  <c r="H201" i="5"/>
  <c r="D201" i="5"/>
  <c r="G200" i="7" l="1"/>
  <c r="I200" i="7" s="1"/>
  <c r="J200" i="7" s="1"/>
  <c r="G201" i="5"/>
  <c r="F201" i="5"/>
  <c r="J201" i="5" s="1"/>
  <c r="K201" i="5" s="1"/>
  <c r="H201" i="7"/>
  <c r="E201" i="7"/>
  <c r="A202" i="7"/>
  <c r="D201" i="7"/>
  <c r="F201" i="7" s="1"/>
  <c r="E202" i="5"/>
  <c r="A203" i="5"/>
  <c r="I202" i="5"/>
  <c r="H202" i="5"/>
  <c r="D202" i="5"/>
  <c r="F202" i="5" s="1"/>
  <c r="G201" i="7" l="1"/>
  <c r="I201" i="7" s="1"/>
  <c r="J201" i="7" s="1"/>
  <c r="G202" i="5"/>
  <c r="J202" i="5" s="1"/>
  <c r="K202" i="5" s="1"/>
  <c r="H202" i="7"/>
  <c r="A203" i="7"/>
  <c r="D202" i="7"/>
  <c r="E202" i="7"/>
  <c r="E203" i="5"/>
  <c r="A204" i="5"/>
  <c r="I203" i="5"/>
  <c r="H203" i="5"/>
  <c r="D203" i="5"/>
  <c r="G203" i="5" s="1"/>
  <c r="F202" i="7" l="1"/>
  <c r="G202" i="7"/>
  <c r="I202" i="7" s="1"/>
  <c r="J202" i="7" s="1"/>
  <c r="F203" i="5"/>
  <c r="J203" i="5" s="1"/>
  <c r="K203" i="5" s="1"/>
  <c r="E203" i="7"/>
  <c r="D203" i="7"/>
  <c r="G203" i="7" s="1"/>
  <c r="A204" i="7"/>
  <c r="H203" i="7"/>
  <c r="E204" i="5"/>
  <c r="A205" i="5"/>
  <c r="I204" i="5"/>
  <c r="H204" i="5"/>
  <c r="D204" i="5"/>
  <c r="F203" i="7" l="1"/>
  <c r="I203" i="7" s="1"/>
  <c r="J203" i="7" s="1"/>
  <c r="F204" i="5"/>
  <c r="G204" i="5"/>
  <c r="J204" i="5" s="1"/>
  <c r="K204" i="5" s="1"/>
  <c r="E204" i="7"/>
  <c r="A205" i="7"/>
  <c r="D204" i="7"/>
  <c r="H204" i="7"/>
  <c r="E205" i="5"/>
  <c r="A206" i="5"/>
  <c r="I205" i="5"/>
  <c r="H205" i="5"/>
  <c r="D205" i="5"/>
  <c r="F205" i="5" s="1"/>
  <c r="G204" i="7" l="1"/>
  <c r="F204" i="7"/>
  <c r="I204" i="7" s="1"/>
  <c r="J204" i="7" s="1"/>
  <c r="G205" i="5"/>
  <c r="J205" i="5" s="1"/>
  <c r="K205" i="5" s="1"/>
  <c r="E205" i="7"/>
  <c r="A206" i="7"/>
  <c r="D205" i="7"/>
  <c r="H205" i="7"/>
  <c r="E206" i="5"/>
  <c r="A207" i="5"/>
  <c r="H206" i="5"/>
  <c r="I206" i="5"/>
  <c r="D206" i="5"/>
  <c r="G205" i="7" l="1"/>
  <c r="F205" i="7"/>
  <c r="I205" i="7" s="1"/>
  <c r="J205" i="7" s="1"/>
  <c r="G206" i="5"/>
  <c r="F206" i="5"/>
  <c r="J206" i="5" s="1"/>
  <c r="K206" i="5" s="1"/>
  <c r="E206" i="7"/>
  <c r="A207" i="7"/>
  <c r="D206" i="7"/>
  <c r="G206" i="7" s="1"/>
  <c r="H206" i="7"/>
  <c r="E207" i="5"/>
  <c r="A208" i="5"/>
  <c r="I207" i="5"/>
  <c r="H207" i="5"/>
  <c r="D207" i="5"/>
  <c r="G207" i="5" s="1"/>
  <c r="F206" i="7" l="1"/>
  <c r="I206" i="7" s="1"/>
  <c r="J206" i="7" s="1"/>
  <c r="F207" i="5"/>
  <c r="J207" i="5" s="1"/>
  <c r="K207" i="5" s="1"/>
  <c r="E207" i="7"/>
  <c r="A208" i="7"/>
  <c r="D207" i="7"/>
  <c r="G207" i="7" s="1"/>
  <c r="H207" i="7"/>
  <c r="E208" i="5"/>
  <c r="A209" i="5"/>
  <c r="I208" i="5"/>
  <c r="H208" i="5"/>
  <c r="D208" i="5"/>
  <c r="F207" i="7" l="1"/>
  <c r="I207" i="7" s="1"/>
  <c r="J207" i="7" s="1"/>
  <c r="G208" i="5"/>
  <c r="F208" i="5"/>
  <c r="J208" i="5" s="1"/>
  <c r="K208" i="5" s="1"/>
  <c r="A209" i="7"/>
  <c r="D208" i="7"/>
  <c r="H208" i="7"/>
  <c r="E208" i="7"/>
  <c r="E209" i="5"/>
  <c r="A210" i="5"/>
  <c r="I209" i="5"/>
  <c r="H209" i="5"/>
  <c r="D209" i="5"/>
  <c r="G209" i="5" l="1"/>
  <c r="F208" i="7"/>
  <c r="G208" i="7"/>
  <c r="I208" i="7" s="1"/>
  <c r="J208" i="7" s="1"/>
  <c r="F209" i="5"/>
  <c r="J209" i="5" s="1"/>
  <c r="K209" i="5" s="1"/>
  <c r="H209" i="7"/>
  <c r="E209" i="7"/>
  <c r="A210" i="7"/>
  <c r="D209" i="7"/>
  <c r="F209" i="7" s="1"/>
  <c r="E210" i="5"/>
  <c r="A211" i="5"/>
  <c r="I210" i="5"/>
  <c r="H210" i="5"/>
  <c r="D210" i="5"/>
  <c r="F210" i="5" s="1"/>
  <c r="G209" i="7" l="1"/>
  <c r="I209" i="7" s="1"/>
  <c r="J209" i="7" s="1"/>
  <c r="G210" i="5"/>
  <c r="J210" i="5" s="1"/>
  <c r="K210" i="5" s="1"/>
  <c r="H210" i="7"/>
  <c r="A211" i="7"/>
  <c r="D210" i="7"/>
  <c r="E210" i="7"/>
  <c r="E211" i="5"/>
  <c r="A212" i="5"/>
  <c r="H211" i="5"/>
  <c r="I211" i="5"/>
  <c r="D211" i="5"/>
  <c r="G211" i="5" l="1"/>
  <c r="G210" i="7"/>
  <c r="F210" i="7"/>
  <c r="I210" i="7" s="1"/>
  <c r="J210" i="7" s="1"/>
  <c r="F211" i="5"/>
  <c r="J211" i="5" s="1"/>
  <c r="K211" i="5" s="1"/>
  <c r="H211" i="7"/>
  <c r="E211" i="7"/>
  <c r="A212" i="7"/>
  <c r="D211" i="7"/>
  <c r="F211" i="7" s="1"/>
  <c r="E212" i="5"/>
  <c r="A213" i="5"/>
  <c r="H212" i="5"/>
  <c r="I212" i="5"/>
  <c r="D212" i="5"/>
  <c r="G211" i="7" l="1"/>
  <c r="I211" i="7" s="1"/>
  <c r="J211" i="7" s="1"/>
  <c r="F212" i="5"/>
  <c r="G212" i="5"/>
  <c r="J212" i="5" s="1"/>
  <c r="K212" i="5" s="1"/>
  <c r="E212" i="7"/>
  <c r="A213" i="7"/>
  <c r="D212" i="7"/>
  <c r="G212" i="7" s="1"/>
  <c r="H212" i="7"/>
  <c r="E213" i="5"/>
  <c r="A214" i="5"/>
  <c r="I213" i="5"/>
  <c r="H213" i="5"/>
  <c r="D213" i="5"/>
  <c r="F213" i="5" l="1"/>
  <c r="F212" i="7"/>
  <c r="I212" i="7" s="1"/>
  <c r="J212" i="7" s="1"/>
  <c r="G213" i="5"/>
  <c r="J213" i="5" s="1"/>
  <c r="K213" i="5" s="1"/>
  <c r="E213" i="7"/>
  <c r="A214" i="7"/>
  <c r="D213" i="7"/>
  <c r="G213" i="7" s="1"/>
  <c r="H213" i="7"/>
  <c r="E214" i="5"/>
  <c r="A215" i="5"/>
  <c r="H214" i="5"/>
  <c r="I214" i="5"/>
  <c r="D214" i="5"/>
  <c r="F214" i="5" l="1"/>
  <c r="F213" i="7"/>
  <c r="I213" i="7" s="1"/>
  <c r="J213" i="7" s="1"/>
  <c r="G214" i="5"/>
  <c r="J214" i="5" s="1"/>
  <c r="K214" i="5" s="1"/>
  <c r="E214" i="7"/>
  <c r="A215" i="7"/>
  <c r="D214" i="7"/>
  <c r="G214" i="7" s="1"/>
  <c r="H214" i="7"/>
  <c r="E215" i="5"/>
  <c r="A216" i="5"/>
  <c r="I215" i="5"/>
  <c r="H215" i="5"/>
  <c r="D215" i="5"/>
  <c r="F215" i="5" l="1"/>
  <c r="F214" i="7"/>
  <c r="I214" i="7" s="1"/>
  <c r="J214" i="7" s="1"/>
  <c r="G215" i="5"/>
  <c r="J215" i="5" s="1"/>
  <c r="K215" i="5" s="1"/>
  <c r="E215" i="7"/>
  <c r="A216" i="7"/>
  <c r="D215" i="7"/>
  <c r="G215" i="7" s="1"/>
  <c r="H215" i="7"/>
  <c r="E216" i="5"/>
  <c r="A217" i="5"/>
  <c r="I216" i="5"/>
  <c r="H216" i="5"/>
  <c r="D216" i="5"/>
  <c r="G216" i="5" s="1"/>
  <c r="F215" i="7" l="1"/>
  <c r="I215" i="7" s="1"/>
  <c r="J215" i="7" s="1"/>
  <c r="F216" i="5"/>
  <c r="J216" i="5" s="1"/>
  <c r="K216" i="5" s="1"/>
  <c r="A217" i="7"/>
  <c r="D216" i="7"/>
  <c r="H216" i="7"/>
  <c r="E216" i="7"/>
  <c r="E217" i="5"/>
  <c r="A218" i="5"/>
  <c r="I217" i="5"/>
  <c r="H217" i="5"/>
  <c r="D217" i="5"/>
  <c r="F216" i="7" l="1"/>
  <c r="G216" i="7"/>
  <c r="I216" i="7" s="1"/>
  <c r="J216" i="7" s="1"/>
  <c r="G217" i="5"/>
  <c r="F217" i="5"/>
  <c r="H217" i="7"/>
  <c r="E217" i="7"/>
  <c r="A218" i="7"/>
  <c r="D217" i="7"/>
  <c r="E218" i="5"/>
  <c r="A219" i="5"/>
  <c r="I218" i="5"/>
  <c r="H218" i="5"/>
  <c r="D218" i="5"/>
  <c r="J217" i="5" l="1"/>
  <c r="K217" i="5" s="1"/>
  <c r="G217" i="7"/>
  <c r="F217" i="7"/>
  <c r="I217" i="7" s="1"/>
  <c r="J217" i="7" s="1"/>
  <c r="F218" i="5"/>
  <c r="G218" i="5"/>
  <c r="J218" i="5" s="1"/>
  <c r="K218" i="5" s="1"/>
  <c r="H218" i="7"/>
  <c r="G218" i="7"/>
  <c r="F218" i="7"/>
  <c r="A219" i="7"/>
  <c r="D218" i="7"/>
  <c r="E218" i="7"/>
  <c r="E219" i="5"/>
  <c r="A220" i="5"/>
  <c r="H219" i="5"/>
  <c r="I219" i="5"/>
  <c r="D219" i="5"/>
  <c r="G219" i="5" s="1"/>
  <c r="I218" i="7" l="1"/>
  <c r="J218" i="7" s="1"/>
  <c r="F219" i="5"/>
  <c r="J219" i="5" s="1"/>
  <c r="K219" i="5" s="1"/>
  <c r="H219" i="7"/>
  <c r="E219" i="7"/>
  <c r="D219" i="7"/>
  <c r="A220" i="7"/>
  <c r="E220" i="5"/>
  <c r="A221" i="5"/>
  <c r="H220" i="5"/>
  <c r="I220" i="5"/>
  <c r="D220" i="5"/>
  <c r="F220" i="5" s="1"/>
  <c r="G219" i="7" l="1"/>
  <c r="F219" i="7"/>
  <c r="I219" i="7" s="1"/>
  <c r="J219" i="7" s="1"/>
  <c r="G220" i="5"/>
  <c r="J220" i="5" s="1"/>
  <c r="K220" i="5" s="1"/>
  <c r="E220" i="7"/>
  <c r="A221" i="7"/>
  <c r="D220" i="7"/>
  <c r="H220" i="7"/>
  <c r="E221" i="5"/>
  <c r="A222" i="5"/>
  <c r="I221" i="5"/>
  <c r="H221" i="5"/>
  <c r="D221" i="5"/>
  <c r="F220" i="7" l="1"/>
  <c r="G220" i="7"/>
  <c r="I220" i="7" s="1"/>
  <c r="J220" i="7" s="1"/>
  <c r="F221" i="5"/>
  <c r="G221" i="5"/>
  <c r="E221" i="7"/>
  <c r="A222" i="7"/>
  <c r="D221" i="7"/>
  <c r="F221" i="7" s="1"/>
  <c r="H221" i="7"/>
  <c r="E222" i="5"/>
  <c r="A223" i="5"/>
  <c r="H222" i="5"/>
  <c r="I222" i="5"/>
  <c r="D222" i="5"/>
  <c r="F222" i="5" s="1"/>
  <c r="G221" i="7" l="1"/>
  <c r="I221" i="7" s="1"/>
  <c r="J221" i="7" s="1"/>
  <c r="J221" i="5"/>
  <c r="K221" i="5" s="1"/>
  <c r="G222" i="5"/>
  <c r="J222" i="5" s="1"/>
  <c r="K222" i="5" s="1"/>
  <c r="E222" i="7"/>
  <c r="A223" i="7"/>
  <c r="D222" i="7"/>
  <c r="G222" i="7" s="1"/>
  <c r="H222" i="7"/>
  <c r="E223" i="5"/>
  <c r="A224" i="5"/>
  <c r="I223" i="5"/>
  <c r="H223" i="5"/>
  <c r="D223" i="5"/>
  <c r="F222" i="7" l="1"/>
  <c r="I222" i="7" s="1"/>
  <c r="J222" i="7" s="1"/>
  <c r="F223" i="5"/>
  <c r="G223" i="5"/>
  <c r="E223" i="7"/>
  <c r="A224" i="7"/>
  <c r="D223" i="7"/>
  <c r="G223" i="7" s="1"/>
  <c r="H223" i="7"/>
  <c r="E224" i="5"/>
  <c r="A225" i="5"/>
  <c r="I224" i="5"/>
  <c r="H224" i="5"/>
  <c r="D224" i="5"/>
  <c r="F224" i="5" s="1"/>
  <c r="F223" i="7" l="1"/>
  <c r="I223" i="7" s="1"/>
  <c r="J223" i="7" s="1"/>
  <c r="J223" i="5"/>
  <c r="K223" i="5" s="1"/>
  <c r="G224" i="5"/>
  <c r="J224" i="5" s="1"/>
  <c r="K224" i="5" s="1"/>
  <c r="A225" i="7"/>
  <c r="D224" i="7"/>
  <c r="H224" i="7"/>
  <c r="E224" i="7"/>
  <c r="E225" i="5"/>
  <c r="A226" i="5"/>
  <c r="I225" i="5"/>
  <c r="H225" i="5"/>
  <c r="D225" i="5"/>
  <c r="F224" i="7" l="1"/>
  <c r="G224" i="7"/>
  <c r="G225" i="5"/>
  <c r="F225" i="5"/>
  <c r="J225" i="5" s="1"/>
  <c r="K225" i="5" s="1"/>
  <c r="H225" i="7"/>
  <c r="E225" i="7"/>
  <c r="A226" i="7"/>
  <c r="D225" i="7"/>
  <c r="G225" i="7" s="1"/>
  <c r="E226" i="5"/>
  <c r="A227" i="5"/>
  <c r="I226" i="5"/>
  <c r="H226" i="5"/>
  <c r="D226" i="5"/>
  <c r="F226" i="5" s="1"/>
  <c r="I224" i="7" l="1"/>
  <c r="J224" i="7" s="1"/>
  <c r="F225" i="7"/>
  <c r="I225" i="7" s="1"/>
  <c r="J225" i="7" s="1"/>
  <c r="G226" i="5"/>
  <c r="J226" i="5" s="1"/>
  <c r="K226" i="5" s="1"/>
  <c r="H226" i="7"/>
  <c r="A227" i="7"/>
  <c r="D226" i="7"/>
  <c r="E226" i="7"/>
  <c r="E227" i="5"/>
  <c r="A228" i="5"/>
  <c r="I227" i="5"/>
  <c r="H227" i="5"/>
  <c r="D227" i="5"/>
  <c r="G227" i="5" l="1"/>
  <c r="G226" i="7"/>
  <c r="F226" i="7"/>
  <c r="I226" i="7" s="1"/>
  <c r="J226" i="7" s="1"/>
  <c r="F227" i="5"/>
  <c r="J227" i="5" s="1"/>
  <c r="K227" i="5" s="1"/>
  <c r="H227" i="7"/>
  <c r="E227" i="7"/>
  <c r="A228" i="7"/>
  <c r="D227" i="7"/>
  <c r="F227" i="7" s="1"/>
  <c r="E228" i="5"/>
  <c r="A229" i="5"/>
  <c r="I228" i="5"/>
  <c r="H228" i="5"/>
  <c r="D228" i="5"/>
  <c r="G227" i="7" l="1"/>
  <c r="I227" i="7" s="1"/>
  <c r="J227" i="7" s="1"/>
  <c r="F228" i="5"/>
  <c r="G228" i="5"/>
  <c r="J228" i="5" s="1"/>
  <c r="K228" i="5" s="1"/>
  <c r="E228" i="7"/>
  <c r="A229" i="7"/>
  <c r="D228" i="7"/>
  <c r="G228" i="7" s="1"/>
  <c r="H228" i="7"/>
  <c r="E229" i="5"/>
  <c r="A230" i="5"/>
  <c r="I229" i="5"/>
  <c r="H229" i="5"/>
  <c r="D229" i="5"/>
  <c r="G229" i="5" s="1"/>
  <c r="F228" i="7" l="1"/>
  <c r="I228" i="7" s="1"/>
  <c r="J228" i="7" s="1"/>
  <c r="F229" i="5"/>
  <c r="J229" i="5" s="1"/>
  <c r="K229" i="5" s="1"/>
  <c r="E229" i="7"/>
  <c r="A230" i="7"/>
  <c r="D229" i="7"/>
  <c r="F229" i="7" s="1"/>
  <c r="H229" i="7"/>
  <c r="E230" i="5"/>
  <c r="A231" i="5"/>
  <c r="H230" i="5"/>
  <c r="I230" i="5"/>
  <c r="D230" i="5"/>
  <c r="G230" i="5" s="1"/>
  <c r="G229" i="7" l="1"/>
  <c r="I229" i="7" s="1"/>
  <c r="J229" i="7" s="1"/>
  <c r="F230" i="5"/>
  <c r="J230" i="5" s="1"/>
  <c r="K230" i="5" s="1"/>
  <c r="E230" i="7"/>
  <c r="A231" i="7"/>
  <c r="D230" i="7"/>
  <c r="H230" i="7"/>
  <c r="E231" i="5"/>
  <c r="A232" i="5"/>
  <c r="I231" i="5"/>
  <c r="H231" i="5"/>
  <c r="D231" i="5"/>
  <c r="G230" i="7" l="1"/>
  <c r="F230" i="7"/>
  <c r="I230" i="7" s="1"/>
  <c r="J230" i="7" s="1"/>
  <c r="F231" i="5"/>
  <c r="G231" i="5"/>
  <c r="J231" i="5" s="1"/>
  <c r="K231" i="5" s="1"/>
  <c r="E231" i="7"/>
  <c r="A232" i="7"/>
  <c r="D231" i="7"/>
  <c r="H231" i="7"/>
  <c r="E232" i="5"/>
  <c r="A233" i="5"/>
  <c r="I232" i="5"/>
  <c r="H232" i="5"/>
  <c r="D232" i="5"/>
  <c r="F232" i="5" s="1"/>
  <c r="G231" i="7" l="1"/>
  <c r="F231" i="7"/>
  <c r="I231" i="7" s="1"/>
  <c r="J231" i="7" s="1"/>
  <c r="G232" i="5"/>
  <c r="J232" i="5" s="1"/>
  <c r="K232" i="5" s="1"/>
  <c r="A233" i="7"/>
  <c r="D232" i="7"/>
  <c r="H232" i="7"/>
  <c r="E232" i="7"/>
  <c r="E233" i="5"/>
  <c r="A234" i="5"/>
  <c r="I233" i="5"/>
  <c r="H233" i="5"/>
  <c r="D233" i="5"/>
  <c r="F232" i="7" l="1"/>
  <c r="G232" i="7"/>
  <c r="I232" i="7" s="1"/>
  <c r="J232" i="7" s="1"/>
  <c r="G233" i="5"/>
  <c r="F233" i="5"/>
  <c r="H233" i="7"/>
  <c r="E233" i="7"/>
  <c r="D233" i="7"/>
  <c r="G233" i="7" s="1"/>
  <c r="A234" i="7"/>
  <c r="E234" i="5"/>
  <c r="A235" i="5"/>
  <c r="I234" i="5"/>
  <c r="H234" i="5"/>
  <c r="D234" i="5"/>
  <c r="F234" i="5" s="1"/>
  <c r="J233" i="5" l="1"/>
  <c r="K233" i="5" s="1"/>
  <c r="F233" i="7"/>
  <c r="I233" i="7" s="1"/>
  <c r="J233" i="7" s="1"/>
  <c r="G234" i="5"/>
  <c r="J234" i="5" s="1"/>
  <c r="K234" i="5" s="1"/>
  <c r="H234" i="7"/>
  <c r="A235" i="7"/>
  <c r="D234" i="7"/>
  <c r="E234" i="7"/>
  <c r="G234" i="7" s="1"/>
  <c r="E235" i="5"/>
  <c r="A236" i="5"/>
  <c r="H235" i="5"/>
  <c r="I235" i="5"/>
  <c r="D235" i="5"/>
  <c r="G235" i="5" l="1"/>
  <c r="F234" i="7"/>
  <c r="I234" i="7"/>
  <c r="J234" i="7" s="1"/>
  <c r="F235" i="5"/>
  <c r="J235" i="5" s="1"/>
  <c r="K235" i="5" s="1"/>
  <c r="H235" i="7"/>
  <c r="E235" i="7"/>
  <c r="A236" i="7"/>
  <c r="D235" i="7"/>
  <c r="E236" i="5"/>
  <c r="A237" i="5"/>
  <c r="H236" i="5"/>
  <c r="I236" i="5"/>
  <c r="D236" i="5"/>
  <c r="F236" i="5" s="1"/>
  <c r="F235" i="7" l="1"/>
  <c r="G235" i="7"/>
  <c r="I235" i="7" s="1"/>
  <c r="J235" i="7" s="1"/>
  <c r="G236" i="5"/>
  <c r="J236" i="5" s="1"/>
  <c r="K236" i="5" s="1"/>
  <c r="E236" i="7"/>
  <c r="A237" i="7"/>
  <c r="D236" i="7"/>
  <c r="H236" i="7"/>
  <c r="E237" i="5"/>
  <c r="A238" i="5"/>
  <c r="I237" i="5"/>
  <c r="H237" i="5"/>
  <c r="D237" i="5"/>
  <c r="F236" i="7" l="1"/>
  <c r="G236" i="7"/>
  <c r="I236" i="7" s="1"/>
  <c r="J236" i="7" s="1"/>
  <c r="F237" i="5"/>
  <c r="G237" i="5"/>
  <c r="J237" i="5" s="1"/>
  <c r="K237" i="5" s="1"/>
  <c r="E237" i="7"/>
  <c r="A238" i="7"/>
  <c r="D237" i="7"/>
  <c r="G237" i="7" s="1"/>
  <c r="H237" i="7"/>
  <c r="E238" i="5"/>
  <c r="A239" i="5"/>
  <c r="H238" i="5"/>
  <c r="I238" i="5"/>
  <c r="D238" i="5"/>
  <c r="G238" i="5" s="1"/>
  <c r="F237" i="7" l="1"/>
  <c r="I237" i="7" s="1"/>
  <c r="J237" i="7" s="1"/>
  <c r="F238" i="5"/>
  <c r="J238" i="5" s="1"/>
  <c r="K238" i="5" s="1"/>
  <c r="E238" i="7"/>
  <c r="A239" i="7"/>
  <c r="D238" i="7"/>
  <c r="G238" i="7" s="1"/>
  <c r="H238" i="7"/>
  <c r="E239" i="5"/>
  <c r="A240" i="5"/>
  <c r="I239" i="5"/>
  <c r="H239" i="5"/>
  <c r="D239" i="5"/>
  <c r="F238" i="7" l="1"/>
  <c r="I238" i="7" s="1"/>
  <c r="J238" i="7" s="1"/>
  <c r="G239" i="5"/>
  <c r="F239" i="5"/>
  <c r="J239" i="5" s="1"/>
  <c r="K239" i="5" s="1"/>
  <c r="E239" i="7"/>
  <c r="A240" i="7"/>
  <c r="D239" i="7"/>
  <c r="G239" i="7" s="1"/>
  <c r="H239" i="7"/>
  <c r="E240" i="5"/>
  <c r="A241" i="5"/>
  <c r="I240" i="5"/>
  <c r="H240" i="5"/>
  <c r="D240" i="5"/>
  <c r="G240" i="5" l="1"/>
  <c r="F239" i="7"/>
  <c r="I239" i="7" s="1"/>
  <c r="J239" i="7" s="1"/>
  <c r="F240" i="5"/>
  <c r="J240" i="5" s="1"/>
  <c r="K240" i="5" s="1"/>
  <c r="A241" i="7"/>
  <c r="D240" i="7"/>
  <c r="H240" i="7"/>
  <c r="E240" i="7"/>
  <c r="E241" i="5"/>
  <c r="A242" i="5"/>
  <c r="I241" i="5"/>
  <c r="H241" i="5"/>
  <c r="D241" i="5"/>
  <c r="F240" i="7" l="1"/>
  <c r="G240" i="7"/>
  <c r="I240" i="7" s="1"/>
  <c r="J240" i="7" s="1"/>
  <c r="G241" i="5"/>
  <c r="F241" i="5"/>
  <c r="H241" i="7"/>
  <c r="E241" i="7"/>
  <c r="A242" i="7"/>
  <c r="D241" i="7"/>
  <c r="G241" i="7" s="1"/>
  <c r="E242" i="5"/>
  <c r="A243" i="5"/>
  <c r="I242" i="5"/>
  <c r="H242" i="5"/>
  <c r="D242" i="5"/>
  <c r="F242" i="5" s="1"/>
  <c r="F241" i="7" l="1"/>
  <c r="I241" i="7" s="1"/>
  <c r="J241" i="7" s="1"/>
  <c r="J241" i="5"/>
  <c r="K241" i="5" s="1"/>
  <c r="G242" i="5"/>
  <c r="J242" i="5" s="1"/>
  <c r="K242" i="5" s="1"/>
  <c r="H242" i="7"/>
  <c r="A243" i="7"/>
  <c r="D242" i="7"/>
  <c r="E242" i="7"/>
  <c r="E243" i="5"/>
  <c r="A244" i="5"/>
  <c r="I243" i="5"/>
  <c r="H243" i="5"/>
  <c r="D243" i="5"/>
  <c r="G243" i="5" s="1"/>
  <c r="G242" i="7" l="1"/>
  <c r="F242" i="7"/>
  <c r="I242" i="7" s="1"/>
  <c r="J242" i="7" s="1"/>
  <c r="F243" i="5"/>
  <c r="J243" i="5" s="1"/>
  <c r="K243" i="5" s="1"/>
  <c r="H243" i="7"/>
  <c r="E243" i="7"/>
  <c r="A244" i="7"/>
  <c r="D243" i="7"/>
  <c r="G243" i="7" s="1"/>
  <c r="E244" i="5"/>
  <c r="A245" i="5"/>
  <c r="I244" i="5"/>
  <c r="H244" i="5"/>
  <c r="D244" i="5"/>
  <c r="F244" i="5" s="1"/>
  <c r="F243" i="7" l="1"/>
  <c r="I243" i="7" s="1"/>
  <c r="J243" i="7" s="1"/>
  <c r="G244" i="5"/>
  <c r="J244" i="5" s="1"/>
  <c r="K244" i="5" s="1"/>
  <c r="E244" i="7"/>
  <c r="A245" i="7"/>
  <c r="D244" i="7"/>
  <c r="H244" i="7"/>
  <c r="E245" i="5"/>
  <c r="A246" i="5"/>
  <c r="I245" i="5"/>
  <c r="H245" i="5"/>
  <c r="D245" i="5"/>
  <c r="F244" i="7" l="1"/>
  <c r="G244" i="7"/>
  <c r="I244" i="7" s="1"/>
  <c r="J244" i="7" s="1"/>
  <c r="F245" i="5"/>
  <c r="G245" i="5"/>
  <c r="J245" i="5" s="1"/>
  <c r="K245" i="5" s="1"/>
  <c r="E245" i="7"/>
  <c r="A246" i="7"/>
  <c r="D245" i="7"/>
  <c r="G245" i="7" s="1"/>
  <c r="H245" i="7"/>
  <c r="E246" i="5"/>
  <c r="A247" i="5"/>
  <c r="H246" i="5"/>
  <c r="I246" i="5"/>
  <c r="D246" i="5"/>
  <c r="F246" i="5" s="1"/>
  <c r="F245" i="7" l="1"/>
  <c r="I245" i="7"/>
  <c r="J245" i="7" s="1"/>
  <c r="G246" i="5"/>
  <c r="J246" i="5" s="1"/>
  <c r="K246" i="5" s="1"/>
  <c r="E246" i="7"/>
  <c r="A247" i="7"/>
  <c r="D246" i="7"/>
  <c r="H246" i="7"/>
  <c r="E247" i="5"/>
  <c r="A248" i="5"/>
  <c r="I247" i="5"/>
  <c r="H247" i="5"/>
  <c r="D247" i="5"/>
  <c r="G246" i="7" l="1"/>
  <c r="F246" i="7"/>
  <c r="I246" i="7" s="1"/>
  <c r="J246" i="7" s="1"/>
  <c r="F247" i="5"/>
  <c r="G247" i="5"/>
  <c r="J247" i="5" s="1"/>
  <c r="K247" i="5" s="1"/>
  <c r="E247" i="7"/>
  <c r="A248" i="7"/>
  <c r="D247" i="7"/>
  <c r="G247" i="7" s="1"/>
  <c r="H247" i="7"/>
  <c r="E248" i="5"/>
  <c r="A249" i="5"/>
  <c r="I248" i="5"/>
  <c r="H248" i="5"/>
  <c r="D248" i="5"/>
  <c r="G248" i="5" l="1"/>
  <c r="F247" i="7"/>
  <c r="I247" i="7" s="1"/>
  <c r="J247" i="7" s="1"/>
  <c r="F248" i="5"/>
  <c r="J248" i="5" s="1"/>
  <c r="K248" i="5" s="1"/>
  <c r="A249" i="7"/>
  <c r="D248" i="7"/>
  <c r="H248" i="7"/>
  <c r="E248" i="7"/>
  <c r="E249" i="5"/>
  <c r="A250" i="5"/>
  <c r="I249" i="5"/>
  <c r="H249" i="5"/>
  <c r="D249" i="5"/>
  <c r="G249" i="5" s="1"/>
  <c r="F248" i="7" l="1"/>
  <c r="G248" i="7"/>
  <c r="I248" i="7" s="1"/>
  <c r="J248" i="7" s="1"/>
  <c r="F249" i="5"/>
  <c r="J249" i="5" s="1"/>
  <c r="K249" i="5" s="1"/>
  <c r="H249" i="7"/>
  <c r="E249" i="7"/>
  <c r="A250" i="7"/>
  <c r="D249" i="7"/>
  <c r="G249" i="7" s="1"/>
  <c r="E250" i="5"/>
  <c r="A251" i="5"/>
  <c r="I250" i="5"/>
  <c r="H250" i="5"/>
  <c r="D250" i="5"/>
  <c r="F249" i="7" l="1"/>
  <c r="I249" i="7" s="1"/>
  <c r="J249" i="7" s="1"/>
  <c r="F250" i="5"/>
  <c r="G250" i="5"/>
  <c r="J250" i="5" s="1"/>
  <c r="K250" i="5" s="1"/>
  <c r="H250" i="7"/>
  <c r="A251" i="7"/>
  <c r="D250" i="7"/>
  <c r="F250" i="7" s="1"/>
  <c r="E250" i="7"/>
  <c r="E251" i="5"/>
  <c r="A252" i="5"/>
  <c r="I251" i="5"/>
  <c r="H251" i="5"/>
  <c r="D251" i="5"/>
  <c r="G251" i="5" s="1"/>
  <c r="G250" i="7" l="1"/>
  <c r="I250" i="7" s="1"/>
  <c r="J250" i="7" s="1"/>
  <c r="F251" i="5"/>
  <c r="J251" i="5" s="1"/>
  <c r="K251" i="5" s="1"/>
  <c r="H251" i="7"/>
  <c r="E251" i="7"/>
  <c r="D251" i="7"/>
  <c r="A252" i="7"/>
  <c r="E252" i="5"/>
  <c r="A253" i="5"/>
  <c r="H252" i="5"/>
  <c r="I252" i="5"/>
  <c r="D252" i="5"/>
  <c r="F252" i="5" s="1"/>
  <c r="F251" i="7" l="1"/>
  <c r="G251" i="7"/>
  <c r="I251" i="7" s="1"/>
  <c r="J251" i="7" s="1"/>
  <c r="G252" i="5"/>
  <c r="J252" i="5" s="1"/>
  <c r="K252" i="5" s="1"/>
  <c r="E252" i="7"/>
  <c r="A253" i="7"/>
  <c r="D252" i="7"/>
  <c r="H252" i="7"/>
  <c r="E253" i="5"/>
  <c r="A254" i="5"/>
  <c r="I253" i="5"/>
  <c r="H253" i="5"/>
  <c r="D253" i="5"/>
  <c r="F252" i="7" l="1"/>
  <c r="G252" i="7"/>
  <c r="I252" i="7" s="1"/>
  <c r="J252" i="7" s="1"/>
  <c r="F253" i="5"/>
  <c r="G253" i="5"/>
  <c r="J253" i="5" s="1"/>
  <c r="K253" i="5" s="1"/>
  <c r="E253" i="7"/>
  <c r="A254" i="7"/>
  <c r="D253" i="7"/>
  <c r="H253" i="7"/>
  <c r="E254" i="5"/>
  <c r="A255" i="5"/>
  <c r="H254" i="5"/>
  <c r="I254" i="5"/>
  <c r="D254" i="5"/>
  <c r="F254" i="5" s="1"/>
  <c r="G253" i="7" l="1"/>
  <c r="F253" i="7"/>
  <c r="I253" i="7" s="1"/>
  <c r="J253" i="7" s="1"/>
  <c r="G254" i="5"/>
  <c r="J254" i="5" s="1"/>
  <c r="K254" i="5" s="1"/>
  <c r="E254" i="7"/>
  <c r="A255" i="7"/>
  <c r="D254" i="7"/>
  <c r="G254" i="7" s="1"/>
  <c r="H254" i="7"/>
  <c r="E255" i="5"/>
  <c r="A256" i="5"/>
  <c r="I255" i="5"/>
  <c r="H255" i="5"/>
  <c r="D255" i="5"/>
  <c r="F255" i="5" s="1"/>
  <c r="F254" i="7" l="1"/>
  <c r="I254" i="7" s="1"/>
  <c r="J254" i="7" s="1"/>
  <c r="G255" i="5"/>
  <c r="J255" i="5" s="1"/>
  <c r="K255" i="5" s="1"/>
  <c r="E255" i="7"/>
  <c r="A256" i="7"/>
  <c r="D255" i="7"/>
  <c r="G255" i="7" s="1"/>
  <c r="H255" i="7"/>
  <c r="E256" i="5"/>
  <c r="A257" i="5"/>
  <c r="I256" i="5"/>
  <c r="H256" i="5"/>
  <c r="D256" i="5"/>
  <c r="F255" i="7" l="1"/>
  <c r="I255" i="7" s="1"/>
  <c r="J255" i="7" s="1"/>
  <c r="F256" i="5"/>
  <c r="G256" i="5"/>
  <c r="J256" i="5" s="1"/>
  <c r="K256" i="5" s="1"/>
  <c r="A257" i="7"/>
  <c r="D256" i="7"/>
  <c r="H256" i="7"/>
  <c r="E256" i="7"/>
  <c r="E257" i="5"/>
  <c r="A258" i="5"/>
  <c r="I257" i="5"/>
  <c r="H257" i="5"/>
  <c r="D257" i="5"/>
  <c r="F256" i="7" l="1"/>
  <c r="G256" i="7"/>
  <c r="I256" i="7" s="1"/>
  <c r="J256" i="7" s="1"/>
  <c r="G257" i="5"/>
  <c r="F257" i="5"/>
  <c r="H257" i="7"/>
  <c r="E257" i="7"/>
  <c r="A258" i="7"/>
  <c r="D257" i="7"/>
  <c r="G257" i="7" s="1"/>
  <c r="E258" i="5"/>
  <c r="A259" i="5"/>
  <c r="I258" i="5"/>
  <c r="H258" i="5"/>
  <c r="D258" i="5"/>
  <c r="F258" i="5" s="1"/>
  <c r="J257" i="5" l="1"/>
  <c r="K257" i="5" s="1"/>
  <c r="F257" i="7"/>
  <c r="I257" i="7" s="1"/>
  <c r="J257" i="7" s="1"/>
  <c r="G258" i="5"/>
  <c r="J258" i="5" s="1"/>
  <c r="K258" i="5" s="1"/>
  <c r="H258" i="7"/>
  <c r="A259" i="7"/>
  <c r="D258" i="7"/>
  <c r="E258" i="7"/>
  <c r="E259" i="5"/>
  <c r="A260" i="5"/>
  <c r="H259" i="5"/>
  <c r="I259" i="5"/>
  <c r="D259" i="5"/>
  <c r="G258" i="7" l="1"/>
  <c r="F258" i="7"/>
  <c r="I258" i="7" s="1"/>
  <c r="J258" i="7" s="1"/>
  <c r="G259" i="5"/>
  <c r="F259" i="5"/>
  <c r="J259" i="5" s="1"/>
  <c r="K259" i="5" s="1"/>
  <c r="H259" i="7"/>
  <c r="E259" i="7"/>
  <c r="A260" i="7"/>
  <c r="D259" i="7"/>
  <c r="E260" i="5"/>
  <c r="A261" i="5"/>
  <c r="H260" i="5"/>
  <c r="I260" i="5"/>
  <c r="D260" i="5"/>
  <c r="F260" i="5" s="1"/>
  <c r="G259" i="7" l="1"/>
  <c r="F259" i="7"/>
  <c r="I259" i="7" s="1"/>
  <c r="J259" i="7" s="1"/>
  <c r="G260" i="5"/>
  <c r="J260" i="5" s="1"/>
  <c r="K260" i="5" s="1"/>
  <c r="E260" i="7"/>
  <c r="A261" i="7"/>
  <c r="D260" i="7"/>
  <c r="G260" i="7" s="1"/>
  <c r="H260" i="7"/>
  <c r="E261" i="5"/>
  <c r="A262" i="5"/>
  <c r="I261" i="5"/>
  <c r="H261" i="5"/>
  <c r="D261" i="5"/>
  <c r="F260" i="7" l="1"/>
  <c r="I260" i="7" s="1"/>
  <c r="J260" i="7" s="1"/>
  <c r="G261" i="5"/>
  <c r="F261" i="5"/>
  <c r="E261" i="7"/>
  <c r="A262" i="7"/>
  <c r="D261" i="7"/>
  <c r="H261" i="7"/>
  <c r="E262" i="5"/>
  <c r="A263" i="5"/>
  <c r="H262" i="5"/>
  <c r="I262" i="5"/>
  <c r="D262" i="5"/>
  <c r="G262" i="5" s="1"/>
  <c r="F261" i="7" l="1"/>
  <c r="G261" i="7"/>
  <c r="I261" i="7" s="1"/>
  <c r="J261" i="7" s="1"/>
  <c r="J261" i="5"/>
  <c r="K261" i="5" s="1"/>
  <c r="F262" i="5"/>
  <c r="J262" i="5" s="1"/>
  <c r="K262" i="5" s="1"/>
  <c r="E262" i="7"/>
  <c r="A263" i="7"/>
  <c r="D262" i="7"/>
  <c r="H262" i="7"/>
  <c r="E263" i="5"/>
  <c r="A264" i="5"/>
  <c r="I263" i="5"/>
  <c r="H263" i="5"/>
  <c r="D263" i="5"/>
  <c r="F263" i="5" s="1"/>
  <c r="F262" i="7" l="1"/>
  <c r="G262" i="7"/>
  <c r="I262" i="7" s="1"/>
  <c r="J262" i="7" s="1"/>
  <c r="G263" i="5"/>
  <c r="J263" i="5" s="1"/>
  <c r="K263" i="5" s="1"/>
  <c r="E263" i="7"/>
  <c r="A264" i="7"/>
  <c r="D263" i="7"/>
  <c r="G263" i="7" s="1"/>
  <c r="H263" i="7"/>
  <c r="E264" i="5"/>
  <c r="I264" i="5"/>
  <c r="H264" i="5"/>
  <c r="D264" i="5"/>
  <c r="F263" i="7" l="1"/>
  <c r="I263" i="7" s="1"/>
  <c r="J263" i="7" s="1"/>
  <c r="F264" i="5"/>
  <c r="G264" i="5"/>
  <c r="J264" i="5" s="1"/>
  <c r="K264" i="5" s="1"/>
  <c r="D264" i="7"/>
  <c r="H264" i="7"/>
  <c r="E264" i="7"/>
  <c r="F264" i="7" l="1"/>
  <c r="G264" i="7"/>
  <c r="I264" i="7" s="1"/>
  <c r="J264" i="7" s="1"/>
  <c r="K15" i="5"/>
  <c r="J9" i="7" l="1"/>
  <c r="K16" i="5"/>
  <c r="K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Casper Larsen</author>
  </authors>
  <commentList>
    <comment ref="J7" authorId="0" shapeId="0" xr:uid="{3EE48894-3E7D-49D1-AFE3-230C5D10737A}">
      <text>
        <r>
          <rPr>
            <b/>
            <sz val="9"/>
            <color indexed="81"/>
            <rFont val="Tahoma"/>
            <family val="2"/>
          </rPr>
          <t>Hvem indgår i min medarbejderstab?</t>
        </r>
        <r>
          <rPr>
            <sz val="9"/>
            <color indexed="81"/>
            <rFont val="Tahoma"/>
            <family val="2"/>
          </rPr>
          <t xml:space="preserve">
Din medarbejderstab udgøres af alle med fast tilknytning til virksomheden undtagen virksomhedsejere, som ejer 25 % eller mere af virksomheden.
Fast tilknytning betyder, at der skal være en ansættelseskontrakt mellem medarbejder og virksomhed for, at virksomheden kan modtage lønkompensation for medarbejderen. Kontrakten skal være indgået før d. 9. marts 2020.
Det betyder, at løsarbejdere ikke indgår, da de ikke har fast tilknytning til virksomheden. Løsarbejdere er kendetegnet ved, at ansættelsen kun er meget kortvarigt således, at ansættelsen afbrydes, når fx et dagsarbejde er overstået og medarbejderen ikke er tilsagt til at arbejde den følgende dag.
</t>
        </r>
      </text>
    </comment>
    <comment ref="C12" authorId="0" shapeId="0" xr:uid="{C406C402-823E-456C-8512-4D0B9DBB939C}">
      <text>
        <r>
          <rPr>
            <sz val="9"/>
            <color indexed="81"/>
            <rFont val="Tahoma"/>
            <charset val="1"/>
          </rPr>
          <t>Det er en forudsætning for lønkompensationsordningen, at arbejdsgiver ikke afskediger ansatte af økonomiske årsager i den periode, der modtages lønkompensation for. Det gælder både medarbejdere, som er hjemsendt, og medarbejdere, der ikke er hjemsendt. 
Der kan dog forekomme tilfælde, hvor en medarbejdere fratræder hos virksomheden i ansøgningsperioden uden, at påvirker arbejdsgiver mulighed for at søge lønkompensation. Dette kan f.eks. være grundet (listen er ikke udtømmende):
- Medarbejder har selv valgt at opsige sin stilling.
- Medarbejder er opsagt af andre grundet end økonomiske årsager.
- Medarbejder er opsagt før den periode, som der modtages lønkompensation for.
Hvis medarbejder fratræder i ansøgningsperioden, så indtastes sidste arbejdsdag i kolonne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Casper Larsen</author>
  </authors>
  <commentList>
    <comment ref="K7" authorId="0" shapeId="0" xr:uid="{3CF0FCF5-548E-4094-BB1E-79CA348CA6B5}">
      <text>
        <r>
          <rPr>
            <b/>
            <sz val="9"/>
            <color indexed="81"/>
            <rFont val="Tahoma"/>
            <family val="2"/>
          </rPr>
          <t>Hvem indgår i min medarbejderstab?</t>
        </r>
        <r>
          <rPr>
            <sz val="9"/>
            <color indexed="81"/>
            <rFont val="Tahoma"/>
            <family val="2"/>
          </rPr>
          <t xml:space="preserve">
Din medarbejderstab udgøres af alle med fast tilknytning til virksomheden undtagen virksomhedsejere, som ejer 25 % eller mere af virksomheden.
Fast tilknytning betyder, at der skal være en ansættelseskontrakt mellem medarbejder og virksomhed for, at virksomheden kan modtage lønkompensation for medarbejderen. Kontrakten skal være indgået før d. 9. marts 2020.
Det betyder, at løsarbejdere ikke indgår, da de ikke har fast tilknytning til virksomheden. Løsarbejdere er kendetegnet ved, at ansættelsen kun er meget kortvarigt således, at ansættelsen afbrydes, når fx et dagsarbejde er overstået og medarbejderen ikke er tilsagt til at arbejde den følgende dag.
</t>
        </r>
      </text>
    </comment>
    <comment ref="C12" authorId="0" shapeId="0" xr:uid="{043F3BB8-6E13-4A77-9BC4-59794BF558CE}">
      <text>
        <r>
          <rPr>
            <sz val="9"/>
            <color indexed="81"/>
            <rFont val="Tahoma"/>
            <charset val="1"/>
          </rPr>
          <t>Det er en forudsætning for lønkompensationsordningen, at arbejdsgiver ikke afskediger ansatte af økonomiske årsager i den periode, der modtages lønkompensation for. Det gælder både medarbejdere, som er hjemsendt, og medarbejdere, der ikke er hjemsendt. 
Der kan dog forekomme tilfælde, hvor en medarbejdere fratræder hos virksomheden i ansøgningsperioden uden, at påvirker arbejdsgiver mulighed for at søge lønkompensation. Dette kan f.eks. være grundet (listen er ikke udtømmende):
- Medarbejder har selv valgt at opsige sin stilling.
- Medarbejder er opsagt af andre grundet end økonomiske årsager.
- Medarbejder er opsagt før den periode, som der modtages lønkompensation for.
Hvis medarbejder fratræder i ansøgningsperioden, så indtastes sidste arbejdsdag i kolonne C.</t>
        </r>
      </text>
    </comment>
  </commentList>
</comments>
</file>

<file path=xl/sharedStrings.xml><?xml version="1.0" encoding="utf-8"?>
<sst xmlns="http://schemas.openxmlformats.org/spreadsheetml/2006/main" count="1336" uniqueCount="67">
  <si>
    <t>Hjemsendt</t>
  </si>
  <si>
    <t>Mandag</t>
  </si>
  <si>
    <t>Tirsdag</t>
  </si>
  <si>
    <t>Onsdag</t>
  </si>
  <si>
    <t>Torsdag</t>
  </si>
  <si>
    <t>Fredag</t>
  </si>
  <si>
    <t>Lørdag</t>
  </si>
  <si>
    <t>Søndag</t>
  </si>
  <si>
    <t>Uge 11</t>
  </si>
  <si>
    <t>Uge 12</t>
  </si>
  <si>
    <t>Uge 13</t>
  </si>
  <si>
    <t>Uge 14</t>
  </si>
  <si>
    <t>Uge 15</t>
  </si>
  <si>
    <t>Uge 16</t>
  </si>
  <si>
    <t>Uge 17</t>
  </si>
  <si>
    <t>Uge 18</t>
  </si>
  <si>
    <t>Uge 19</t>
  </si>
  <si>
    <t>Uge 20</t>
  </si>
  <si>
    <t>Uge 21</t>
  </si>
  <si>
    <t>Uge 22</t>
  </si>
  <si>
    <t>Uge 23</t>
  </si>
  <si>
    <t>Uge 24</t>
  </si>
  <si>
    <t>Uge 25</t>
  </si>
  <si>
    <t>Uge 26</t>
  </si>
  <si>
    <t>Uge 27</t>
  </si>
  <si>
    <t>Uge 28</t>
  </si>
  <si>
    <t>Uge 29</t>
  </si>
  <si>
    <t>Uge 30</t>
  </si>
  <si>
    <t>Uge 31</t>
  </si>
  <si>
    <t>Uge 32</t>
  </si>
  <si>
    <t>Uge 33</t>
  </si>
  <si>
    <t>Uge 34</t>
  </si>
  <si>
    <t>Uge 35</t>
  </si>
  <si>
    <t>Virksomhedens medarbejderstab</t>
  </si>
  <si>
    <t>Arbejde</t>
  </si>
  <si>
    <t xml:space="preserve">Gennemsnitlig hjemsendelsesprocent for virksomheden </t>
  </si>
  <si>
    <t>Hjemsendelses-procent 
(Brøk)</t>
  </si>
  <si>
    <t>Antal mulige hjemsendelsesdage (Nævner)</t>
  </si>
  <si>
    <t>Antal hjemsendelsesdage (Tæller)</t>
  </si>
  <si>
    <t>Beregning gennemsnitlig hjemsendelsesprocent</t>
  </si>
  <si>
    <t>Medarbejderstab pr. 9. marts 2020</t>
  </si>
  <si>
    <t>Fridag</t>
  </si>
  <si>
    <t>Første dag i ansøgningsperioden</t>
  </si>
  <si>
    <t>Sidste dag i ansøgningsperioden</t>
  </si>
  <si>
    <t>Max 250</t>
  </si>
  <si>
    <t>Liste datoer</t>
  </si>
  <si>
    <t>Liste fratrædelse</t>
  </si>
  <si>
    <t>Liste kalenderdage</t>
  </si>
  <si>
    <t>Liste arbejdsdage</t>
  </si>
  <si>
    <t>Kalenderdage i ansøgnings-perioden</t>
  </si>
  <si>
    <t>Første dag i ansøgnings-periode</t>
  </si>
  <si>
    <t>Sidste dag i ansøgnings-periode</t>
  </si>
  <si>
    <t>Regulering fridage i ansøgnings-perioden</t>
  </si>
  <si>
    <t>Regulering fratrædelse i ansøgningsperioden</t>
  </si>
  <si>
    <t>dd-mm-åååå</t>
  </si>
  <si>
    <t>= Angiv for alle hele dage, hvor medarbejder har været hjemsendt i ansøgningsperioden.</t>
  </si>
  <si>
    <t>= Angiv for alle dage, hvor medarbejder har arbejdet i ansøgningsperioden.</t>
  </si>
  <si>
    <t>Vejledning</t>
  </si>
  <si>
    <t>= Angiv for alle dage, som ønskes udeholdt af brøken (f.eks. weekender, helligdage).</t>
  </si>
  <si>
    <t>= Felt forkert udfyldt (Slet indhold i celle)</t>
  </si>
  <si>
    <t>Ej fratrådt</t>
  </si>
  <si>
    <t>Nr.</t>
  </si>
  <si>
    <t>= Felt udfyldt</t>
  </si>
  <si>
    <t>= Felt ej udfyldt</t>
  </si>
  <si>
    <t>Eventuel fratrædelsesdato</t>
  </si>
  <si>
    <t xml:space="preserve"> </t>
  </si>
  <si>
    <t>Version 2.1 af 15.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</si>
</sst>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
  </numFmts>
  <fonts count="11" x14ac:knownFonts="1">
    <font>
      <sz val="10"/>
      <color theme="1"/>
      <name val="Trebuchet MS"/>
      <family val="2"/>
    </font>
    <font>
      <sz val="10"/>
      <color theme="1"/>
      <name val="Trebuchet MS"/>
      <family val="2"/>
    </font>
    <font>
      <b/>
      <sz val="10"/>
      <color theme="1"/>
      <name val="Trebuchet MS"/>
      <family val="2"/>
    </font>
    <font>
      <b/>
      <sz val="14"/>
      <color theme="1"/>
      <name val="Trebuchet MS"/>
      <family val="2"/>
    </font>
    <font>
      <i/>
      <sz val="8"/>
      <color theme="1"/>
      <name val="Trebuchet MS"/>
      <family val="2"/>
    </font>
    <font>
      <b/>
      <sz val="11"/>
      <color rgb="FF000000"/>
      <name val="Calibri"/>
      <family val="2"/>
    </font>
    <font>
      <sz val="11"/>
      <color rgb="FF000000"/>
      <name val="Calibri"/>
      <family val="2"/>
    </font>
    <font>
      <sz val="9"/>
      <color indexed="81"/>
      <name val="Tahoma"/>
      <family val="2"/>
    </font>
    <font>
      <b/>
      <sz val="9"/>
      <color indexed="81"/>
      <name val="Tahoma"/>
      <family val="2"/>
    </font>
    <font>
      <sz val="9"/>
      <color indexed="81"/>
      <name val="Tahoma"/>
      <charset val="1"/>
    </font>
    <font>
      <sz val="10"/>
      <name val="Trebuchet MS"/>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xf numFmtId="0" fontId="0" fillId="0" borderId="0" xfId="0" applyBorder="1"/>
    <xf numFmtId="0" fontId="2" fillId="0" borderId="0" xfId="0" applyFont="1" applyBorder="1" applyAlignment="1">
      <alignment horizontal="center"/>
    </xf>
    <xf numFmtId="14" fontId="0" fillId="0" borderId="0" xfId="0" applyNumberFormat="1" applyAlignment="1">
      <alignment horizontal="right"/>
    </xf>
    <xf numFmtId="0" fontId="0" fillId="0" borderId="0" xfId="0" applyFill="1" applyBorder="1"/>
    <xf numFmtId="0" fontId="0" fillId="0" borderId="0" xfId="0" applyAlignment="1">
      <alignment horizontal="center"/>
    </xf>
    <xf numFmtId="0" fontId="3" fillId="0" borderId="0" xfId="0" applyFont="1"/>
    <xf numFmtId="0" fontId="4" fillId="0" borderId="0" xfId="0" applyFont="1"/>
    <xf numFmtId="0" fontId="2" fillId="0" borderId="0" xfId="0" applyFont="1" applyAlignment="1">
      <alignment wrapText="1"/>
    </xf>
    <xf numFmtId="0" fontId="0" fillId="0" borderId="0" xfId="0" applyAlignment="1" applyProtection="1">
      <alignment horizontal="center"/>
      <protection locked="0"/>
    </xf>
    <xf numFmtId="14" fontId="0" fillId="0" borderId="0" xfId="0" applyNumberFormat="1" applyFill="1" applyBorder="1" applyAlignment="1" applyProtection="1">
      <alignment horizontal="center"/>
      <protection locked="0"/>
    </xf>
    <xf numFmtId="164" fontId="2" fillId="0" borderId="0" xfId="0" applyNumberFormat="1" applyFont="1" applyBorder="1" applyAlignment="1">
      <alignment horizontal="center" wrapText="1"/>
    </xf>
    <xf numFmtId="0" fontId="0" fillId="0" borderId="0" xfId="0" applyBorder="1" applyAlignment="1">
      <alignment horizontal="center"/>
    </xf>
    <xf numFmtId="10" fontId="0" fillId="0" borderId="0" xfId="1" applyNumberFormat="1" applyFont="1" applyAlignment="1">
      <alignment horizontal="center"/>
    </xf>
    <xf numFmtId="4" fontId="0" fillId="0" borderId="0" xfId="0" applyNumberFormat="1" applyBorder="1" applyAlignment="1">
      <alignment horizontal="center"/>
    </xf>
    <xf numFmtId="10" fontId="0" fillId="0" borderId="0" xfId="1" applyNumberFormat="1" applyFont="1" applyBorder="1" applyAlignment="1">
      <alignment horizontal="center"/>
    </xf>
    <xf numFmtId="3" fontId="0" fillId="0" borderId="0" xfId="0" applyNumberFormat="1" applyBorder="1" applyAlignment="1">
      <alignment horizontal="center"/>
    </xf>
    <xf numFmtId="0" fontId="0" fillId="2" borderId="0" xfId="0" applyFill="1"/>
    <xf numFmtId="14" fontId="0" fillId="0" borderId="0" xfId="0" applyNumberFormat="1" applyBorder="1" applyAlignment="1" applyProtection="1">
      <alignment horizontal="center"/>
      <protection locked="0"/>
    </xf>
    <xf numFmtId="14" fontId="0" fillId="0" borderId="0" xfId="0" applyNumberFormat="1" applyBorder="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0" xfId="0" applyFill="1"/>
    <xf numFmtId="0" fontId="0" fillId="3" borderId="0" xfId="0" applyFill="1" applyAlignment="1">
      <alignment horizontal="left"/>
    </xf>
    <xf numFmtId="0" fontId="0" fillId="0" borderId="0" xfId="0" quotePrefix="1"/>
    <xf numFmtId="0" fontId="0" fillId="0" borderId="0" xfId="0" quotePrefix="1" applyFill="1"/>
    <xf numFmtId="0" fontId="5" fillId="0" borderId="0" xfId="0" applyFont="1"/>
    <xf numFmtId="0" fontId="0" fillId="4" borderId="0" xfId="0" applyFill="1"/>
    <xf numFmtId="0" fontId="10" fillId="0" borderId="0"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xf numFmtId="14" fontId="0" fillId="0" borderId="0" xfId="0" applyNumberFormat="1" applyBorder="1"/>
    <xf numFmtId="0" fontId="2" fillId="0" borderId="5" xfId="0" applyFont="1" applyBorder="1" applyAlignment="1">
      <alignment horizontal="center"/>
    </xf>
    <xf numFmtId="164" fontId="2" fillId="0" borderId="5" xfId="0" applyNumberFormat="1" applyFont="1" applyBorder="1" applyAlignment="1">
      <alignment horizontal="center" wrapText="1"/>
    </xf>
    <xf numFmtId="0" fontId="0" fillId="0" borderId="4" xfId="0" applyBorder="1" applyAlignment="1">
      <alignment horizontal="center"/>
    </xf>
    <xf numFmtId="0" fontId="10" fillId="0" borderId="5" xfId="0" applyFont="1" applyBorder="1" applyAlignment="1" applyProtection="1">
      <alignment horizontal="center"/>
      <protection locked="0"/>
    </xf>
    <xf numFmtId="0" fontId="0" fillId="0" borderId="6" xfId="0" applyBorder="1" applyAlignment="1">
      <alignment horizontal="center"/>
    </xf>
    <xf numFmtId="0" fontId="0" fillId="0" borderId="7" xfId="0" applyBorder="1" applyProtection="1">
      <protection locked="0"/>
    </xf>
    <xf numFmtId="14" fontId="0" fillId="0" borderId="7" xfId="0" applyNumberFormat="1" applyBorder="1" applyProtection="1">
      <protection locked="0"/>
    </xf>
    <xf numFmtId="14" fontId="0" fillId="0" borderId="7" xfId="0" applyNumberFormat="1" applyBorder="1"/>
    <xf numFmtId="3" fontId="0" fillId="0" borderId="7" xfId="0" applyNumberFormat="1" applyBorder="1" applyAlignment="1">
      <alignment horizontal="center"/>
    </xf>
    <xf numFmtId="4" fontId="0" fillId="0" borderId="7" xfId="0" applyNumberFormat="1" applyBorder="1" applyAlignment="1">
      <alignment horizontal="center"/>
    </xf>
    <xf numFmtId="10" fontId="0" fillId="0" borderId="7" xfId="1" applyNumberFormat="1" applyFont="1" applyBorder="1" applyAlignment="1">
      <alignment horizontal="center"/>
    </xf>
    <xf numFmtId="0" fontId="0" fillId="0" borderId="5" xfId="0" applyBorder="1" applyAlignment="1" applyProtection="1">
      <alignment horizontal="center"/>
      <protection locked="0"/>
    </xf>
    <xf numFmtId="0" fontId="6" fillId="0" borderId="0" xfId="0" applyFont="1" applyAlignment="1">
      <alignment vertical="top"/>
    </xf>
    <xf numFmtId="0" fontId="0" fillId="0" borderId="0" xfId="0" applyFont="1" applyBorder="1" applyAlignment="1">
      <alignment horizont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center" wrapText="1"/>
    </xf>
  </cellXfs>
  <cellStyles count="2">
    <cellStyle name="Normal" xfId="0" builtinId="0"/>
    <cellStyle name="Procent" xfId="1" builtinId="5"/>
  </cellStyles>
  <dxfs count="39">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patternType="darkUp">
          <fgColor theme="0" tint="-0.14996795556505021"/>
          <bgColor theme="0"/>
        </patternFill>
      </fill>
    </dxf>
    <dxf>
      <fill>
        <patternFill patternType="lightUp">
          <fgColor theme="6"/>
          <bgColor theme="0"/>
        </patternFill>
      </fill>
    </dxf>
    <dxf>
      <fill>
        <patternFill patternType="lightUp">
          <fgColor theme="6"/>
          <bgColor theme="0"/>
        </patternFill>
      </fill>
    </dxf>
    <dxf>
      <fill>
        <patternFill patternType="lightUp">
          <fgColor theme="6"/>
          <bgColor theme="0"/>
        </patternFill>
      </fill>
    </dxf>
    <dxf>
      <fill>
        <patternFill patternType="lightUp">
          <fgColor theme="6"/>
          <bgColor theme="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patternType="darkUp">
          <fgColor theme="0" tint="-0.14996795556505021"/>
          <bgColor theme="0"/>
        </patternFill>
      </fill>
    </dxf>
    <dxf>
      <fill>
        <patternFill patternType="lightUp">
          <fgColor theme="6"/>
          <bgColor theme="0"/>
        </patternFill>
      </fill>
    </dxf>
    <dxf>
      <fill>
        <patternFill>
          <bgColor rgb="FF92D050"/>
        </patternFill>
      </fill>
    </dxf>
    <dxf>
      <fill>
        <patternFill patternType="lightUp">
          <fgColor theme="6"/>
          <bgColor theme="0"/>
        </patternFill>
      </fill>
    </dxf>
    <dxf>
      <fill>
        <patternFill patternType="lightUp">
          <fgColor theme="6"/>
          <bgColor theme="0"/>
        </patternFill>
      </fill>
    </dxf>
    <dxf>
      <fill>
        <patternFill patternType="lightUp">
          <fgColor theme="6"/>
          <bgColor theme="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CC0000"/>
      <color rgb="FFFFFF99"/>
      <color rgb="FFFF3300"/>
      <color rgb="FFFFFF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219075</xdr:colOff>
      <xdr:row>1</xdr:row>
      <xdr:rowOff>38100</xdr:rowOff>
    </xdr:from>
    <xdr:to>
      <xdr:col>26</xdr:col>
      <xdr:colOff>161925</xdr:colOff>
      <xdr:row>8</xdr:row>
      <xdr:rowOff>28575</xdr:rowOff>
    </xdr:to>
    <xdr:sp macro="" textlink="">
      <xdr:nvSpPr>
        <xdr:cNvPr id="2" name="Tekstfelt 2">
          <a:extLst>
            <a:ext uri="{FF2B5EF4-FFF2-40B4-BE49-F238E27FC236}">
              <a16:creationId xmlns:a16="http://schemas.microsoft.com/office/drawing/2014/main" id="{E6216FC2-ADDF-4DE1-8171-56340167EA09}"/>
            </a:ext>
          </a:extLst>
        </xdr:cNvPr>
        <xdr:cNvSpPr txBox="1"/>
      </xdr:nvSpPr>
      <xdr:spPr>
        <a:xfrm>
          <a:off x="9363075" y="228600"/>
          <a:ext cx="6648450" cy="13239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Disclaimer</a:t>
          </a:r>
        </a:p>
        <a:p>
          <a:r>
            <a:rPr lang="da-DK" sz="1100" b="0"/>
            <a:t>Dette beregningsværktøj er udarbejdet ud fra de informationer, som vi i BDO har har kunne få fra myndighederne pr. 15. juni 2020. Erhvervsstyrelsen har mundtligt tilkendegivet, at de er enige i vores betragtninger, men de har ikke kunne be- eller afkræfte beregningerne. Forudsætningerne i beregningsværktøjet kan derfor blive ændret eller fortolket på anden måde fra myndighedernes side. Beregningsværktøjet er derfor kun vejledende, og BDO er ikke ansvarlig for andre fortolkninger eller ændrede regler.</a:t>
          </a:r>
        </a:p>
      </xdr:txBody>
    </xdr:sp>
    <xdr:clientData/>
  </xdr:twoCellAnchor>
  <xdr:twoCellAnchor>
    <xdr:from>
      <xdr:col>0</xdr:col>
      <xdr:colOff>219075</xdr:colOff>
      <xdr:row>1</xdr:row>
      <xdr:rowOff>9526</xdr:rowOff>
    </xdr:from>
    <xdr:to>
      <xdr:col>15</xdr:col>
      <xdr:colOff>9525</xdr:colOff>
      <xdr:row>27</xdr:row>
      <xdr:rowOff>28576</xdr:rowOff>
    </xdr:to>
    <mc:AlternateContent xmlns:mc="http://schemas.openxmlformats.org/markup-compatibility/2006" xmlns:a14="http://schemas.microsoft.com/office/drawing/2010/main">
      <mc:Choice Requires="a14">
        <xdr:sp macro="" textlink="">
          <xdr:nvSpPr>
            <xdr:cNvPr id="3" name="Tekstfelt 2">
              <a:extLst>
                <a:ext uri="{FF2B5EF4-FFF2-40B4-BE49-F238E27FC236}">
                  <a16:creationId xmlns:a16="http://schemas.microsoft.com/office/drawing/2014/main" id="{39503E57-576F-4FAF-BEE9-65160A9A3842}"/>
                </a:ext>
              </a:extLst>
            </xdr:cNvPr>
            <xdr:cNvSpPr txBox="1"/>
          </xdr:nvSpPr>
          <xdr:spPr>
            <a:xfrm>
              <a:off x="219075" y="200026"/>
              <a:ext cx="8934450" cy="4972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Vejledning</a:t>
              </a:r>
              <a:br>
                <a:rPr lang="da-DK" sz="1100" b="1"/>
              </a:br>
              <a:r>
                <a:rPr lang="da-DK" sz="1100" b="0"/>
                <a:t>Det</a:t>
              </a:r>
              <a:r>
                <a:rPr lang="da-DK" sz="1100" b="0" baseline="0"/>
                <a:t> er et krav til lønkompensationsordningen, at virksomheder har hjemsendt minimum 30% af medarbejder-staben eller mere end 50 medarbejdere i gennemsnit over periode, som virksomheden søger om lønkompesation for. Erhvervsstyrelsen har ikke kunnet oplyse den præcise beregningsmetode ift. kravet om 30% hjemsendelse af medarbejderstaben. Vi har dermed udarbejdet en hjælpeberegner, som kan hjælpe ift. beregningen heraf. </a:t>
              </a:r>
            </a:p>
            <a:p>
              <a:endParaRPr lang="da-DK" sz="1100" b="0" baseline="0"/>
            </a:p>
            <a:p>
              <a:r>
                <a:rPr lang="da-DK" sz="1100" b="0" baseline="0"/>
                <a:t>Da Erhvervsstyrelsen ikke har kunnet oplyse den præcise beregningsmodel, så er der tvivl omkring, hvilke dage, som skal medregnes i forbindelse med opgørelsen af hjemsendelsesprocenten. Vi har udarbejdet to forskellige beregningsscenarier, som bygger på følgende forudsætninger:</a:t>
              </a:r>
            </a:p>
            <a:p>
              <a:br>
                <a:rPr lang="da-DK" sz="1100" b="1"/>
              </a:br>
              <a:r>
                <a:rPr lang="da-DK" sz="1100" b="0" i="1" u="sng"/>
                <a:t>Scenarie</a:t>
              </a:r>
              <a:r>
                <a:rPr lang="da-DK" sz="1100" b="0" i="1" u="sng" baseline="0"/>
                <a:t> 1 - </a:t>
              </a:r>
              <a:r>
                <a:rPr lang="da-DK" sz="1100" b="0" i="1" u="sng"/>
                <a:t>Kalenderdage:</a:t>
              </a:r>
              <a:br>
                <a:rPr lang="da-DK" sz="1100" b="0" i="1"/>
              </a:br>
              <a:r>
                <a:rPr lang="da-DK" sz="1100" b="0" i="0"/>
                <a:t>-</a:t>
              </a:r>
              <a:r>
                <a:rPr lang="da-DK" sz="1100" b="0" i="0" baseline="0"/>
                <a:t> Man tæller i antal hjemsendte hoveder/CPR-numre.</a:t>
              </a:r>
              <a:br>
                <a:rPr lang="da-DK" sz="1100" b="0" i="0" baseline="0"/>
              </a:br>
              <a:r>
                <a:rPr lang="da-DK" sz="1100" b="0" i="0" baseline="0"/>
                <a:t>- Man tæller i hele dage, hvormed medarbejder skal have været hjemsendt en hel dag før, at det anses for en hjemsendelsesdag.</a:t>
              </a:r>
              <a:endParaRPr lang="da-DK" sz="1100" b="0" i="1"/>
            </a:p>
            <a:p>
              <a:r>
                <a:rPr lang="da-DK" sz="1100" b="0"/>
                <a:t>- Man tæller antal kalenderdage</a:t>
              </a:r>
              <a:r>
                <a:rPr lang="da-DK" sz="1100" b="0" baseline="0"/>
                <a:t> i ansøgningsperioden.</a:t>
              </a:r>
              <a:br>
                <a:rPr lang="da-DK" sz="1100" b="0" baseline="0"/>
              </a:br>
              <a:r>
                <a:rPr lang="da-DK" sz="1100" b="0" baseline="0"/>
                <a:t>- Medarbejderstab kan blive korrigeret i ansøgningsperioden, hvis medarbejdere fratræder </a:t>
              </a:r>
              <a:r>
                <a:rPr lang="da-DK" sz="1100" b="0" baseline="0">
                  <a:solidFill>
                    <a:schemeClr val="dk1"/>
                  </a:solidFill>
                  <a:effectLst/>
                  <a:latin typeface="+mn-lt"/>
                  <a:ea typeface="+mn-ea"/>
                  <a:cs typeface="+mn-cs"/>
                </a:rPr>
                <a:t>i ansøgningsperioden</a:t>
              </a:r>
              <a:r>
                <a:rPr lang="da-DK" sz="1100" b="0" baseline="0"/>
                <a:t>.</a:t>
              </a:r>
            </a:p>
            <a:p>
              <a:endParaRPr lang="da-DK" sz="1100" b="0" baseline="0"/>
            </a:p>
            <a:p>
              <a:pPr/>
              <a14:m>
                <m:oMathPara xmlns:m="http://schemas.openxmlformats.org/officeDocument/2006/math">
                  <m:oMathParaPr>
                    <m:jc m:val="centerGroup"/>
                  </m:oMathParaPr>
                  <m:oMath xmlns:m="http://schemas.openxmlformats.org/officeDocument/2006/math">
                    <m:f>
                      <m:fPr>
                        <m:ctrlPr>
                          <a:rPr lang="da-DK" sz="1100" b="0" i="1">
                            <a:latin typeface="Cambria Math" panose="02040503050406030204" pitchFamily="18" charset="0"/>
                          </a:rPr>
                        </m:ctrlPr>
                      </m:fPr>
                      <m:num>
                        <m:r>
                          <m:rPr>
                            <m:sty m:val="p"/>
                          </m:rPr>
                          <a:rPr lang="da-DK" sz="1100" b="0" i="0">
                            <a:latin typeface="Cambria Math" panose="02040503050406030204" pitchFamily="18" charset="0"/>
                          </a:rPr>
                          <m:t>Antal</m:t>
                        </m:r>
                        <m:r>
                          <a:rPr lang="da-DK" sz="1100" b="0" i="0">
                            <a:latin typeface="Cambria Math" panose="02040503050406030204" pitchFamily="18" charset="0"/>
                          </a:rPr>
                          <m:t> </m:t>
                        </m:r>
                        <m:r>
                          <m:rPr>
                            <m:sty m:val="p"/>
                          </m:rPr>
                          <a:rPr lang="da-DK" sz="1100" b="0" i="0">
                            <a:latin typeface="Cambria Math" panose="02040503050406030204" pitchFamily="18" charset="0"/>
                          </a:rPr>
                          <m:t>hele</m:t>
                        </m:r>
                        <m:r>
                          <a:rPr lang="da-DK" sz="1100" b="0" i="0">
                            <a:latin typeface="Cambria Math" panose="02040503050406030204" pitchFamily="18" charset="0"/>
                          </a:rPr>
                          <m:t> </m:t>
                        </m:r>
                        <m:r>
                          <m:rPr>
                            <m:sty m:val="p"/>
                          </m:rPr>
                          <a:rPr lang="da-DK" sz="1100" b="0" i="0">
                            <a:latin typeface="Cambria Math" panose="02040503050406030204" pitchFamily="18" charset="0"/>
                          </a:rPr>
                          <m:t>hjemdelsesdage</m:t>
                        </m:r>
                        <m:r>
                          <a:rPr lang="da-DK" sz="1100" b="0" i="0">
                            <a:latin typeface="Cambria Math" panose="02040503050406030204" pitchFamily="18" charset="0"/>
                          </a:rPr>
                          <m:t> </m:t>
                        </m:r>
                        <m:r>
                          <m:rPr>
                            <m:sty m:val="p"/>
                          </m:rPr>
                          <a:rPr lang="da-DK" sz="1100" b="0" i="0">
                            <a:latin typeface="Cambria Math" panose="02040503050406030204" pitchFamily="18" charset="0"/>
                          </a:rPr>
                          <m:t>pr</m:t>
                        </m:r>
                        <m:r>
                          <a:rPr lang="da-DK" sz="1100" b="0" i="0">
                            <a:latin typeface="Cambria Math" panose="02040503050406030204" pitchFamily="18" charset="0"/>
                          </a:rPr>
                          <m:t>. </m:t>
                        </m:r>
                        <m:r>
                          <m:rPr>
                            <m:sty m:val="p"/>
                          </m:rPr>
                          <a:rPr lang="da-DK" sz="1100" b="0" i="0">
                            <a:latin typeface="Cambria Math" panose="02040503050406030204" pitchFamily="18" charset="0"/>
                          </a:rPr>
                          <m:t>medarbejder</m:t>
                        </m:r>
                      </m:num>
                      <m:den>
                        <m:r>
                          <m:rPr>
                            <m:sty m:val="p"/>
                          </m:rPr>
                          <a:rPr lang="da-DK" sz="1100" b="0" i="0">
                            <a:latin typeface="Cambria Math" panose="02040503050406030204" pitchFamily="18" charset="0"/>
                          </a:rPr>
                          <m:t>Antal</m:t>
                        </m:r>
                        <m:r>
                          <a:rPr lang="da-DK" sz="1100" b="0" i="0">
                            <a:latin typeface="Cambria Math" panose="02040503050406030204" pitchFamily="18" charset="0"/>
                          </a:rPr>
                          <m:t> </m:t>
                        </m:r>
                        <m:r>
                          <m:rPr>
                            <m:sty m:val="p"/>
                          </m:rPr>
                          <a:rPr lang="da-DK" sz="1100" b="0" i="0">
                            <a:latin typeface="Cambria Math" panose="02040503050406030204" pitchFamily="18" charset="0"/>
                          </a:rPr>
                          <m:t>dage</m:t>
                        </m:r>
                        <m:r>
                          <a:rPr lang="da-DK" sz="1100" b="0" i="0">
                            <a:latin typeface="Cambria Math" panose="02040503050406030204" pitchFamily="18" charset="0"/>
                          </a:rPr>
                          <m:t> </m:t>
                        </m:r>
                        <m:r>
                          <m:rPr>
                            <m:sty m:val="p"/>
                          </m:rPr>
                          <a:rPr lang="da-DK" sz="1100" b="0" i="0">
                            <a:latin typeface="Cambria Math" panose="02040503050406030204" pitchFamily="18" charset="0"/>
                          </a:rPr>
                          <m:t>i</m:t>
                        </m:r>
                        <m:r>
                          <a:rPr lang="da-DK" sz="1100" b="0" i="0">
                            <a:latin typeface="Cambria Math" panose="02040503050406030204" pitchFamily="18" charset="0"/>
                          </a:rPr>
                          <m:t> </m:t>
                        </m:r>
                        <m:r>
                          <m:rPr>
                            <m:sty m:val="p"/>
                          </m:rPr>
                          <a:rPr lang="da-DK" sz="1100" b="0" i="0">
                            <a:latin typeface="Cambria Math" panose="02040503050406030204" pitchFamily="18" charset="0"/>
                          </a:rPr>
                          <m:t>ans</m:t>
                        </m:r>
                        <m:r>
                          <a:rPr lang="da-DK" sz="1100" b="0" i="0">
                            <a:latin typeface="Cambria Math" panose="02040503050406030204" pitchFamily="18" charset="0"/>
                          </a:rPr>
                          <m:t>ø</m:t>
                        </m:r>
                        <m:r>
                          <m:rPr>
                            <m:sty m:val="p"/>
                          </m:rPr>
                          <a:rPr lang="da-DK" sz="1100" b="0" i="0">
                            <a:latin typeface="Cambria Math" panose="02040503050406030204" pitchFamily="18" charset="0"/>
                          </a:rPr>
                          <m:t>gningsperioden</m:t>
                        </m:r>
                        <m:r>
                          <a:rPr lang="da-DK" sz="1100" b="0" i="0">
                            <a:latin typeface="Cambria Math" panose="02040503050406030204" pitchFamily="18" charset="0"/>
                          </a:rPr>
                          <m:t> </m:t>
                        </m:r>
                        <m:r>
                          <m:rPr>
                            <m:sty m:val="p"/>
                          </m:rPr>
                          <a:rPr lang="da-DK" sz="1100" b="0" i="0">
                            <a:latin typeface="Cambria Math" panose="02040503050406030204" pitchFamily="18" charset="0"/>
                          </a:rPr>
                          <m:t>x</m:t>
                        </m:r>
                        <m:r>
                          <a:rPr lang="da-DK" sz="1100" b="0" i="0">
                            <a:latin typeface="Cambria Math" panose="02040503050406030204" pitchFamily="18" charset="0"/>
                          </a:rPr>
                          <m:t> </m:t>
                        </m:r>
                        <m:r>
                          <m:rPr>
                            <m:sty m:val="p"/>
                          </m:rPr>
                          <a:rPr lang="da-DK" sz="1100" b="0" i="0">
                            <a:latin typeface="Cambria Math" panose="02040503050406030204" pitchFamily="18" charset="0"/>
                          </a:rPr>
                          <m:t>antal</m:t>
                        </m:r>
                        <m:r>
                          <a:rPr lang="da-DK" sz="1100" b="0" i="0">
                            <a:latin typeface="Cambria Math" panose="02040503050406030204" pitchFamily="18" charset="0"/>
                          </a:rPr>
                          <m:t> </m:t>
                        </m:r>
                        <m:r>
                          <m:rPr>
                            <m:sty m:val="p"/>
                          </m:rPr>
                          <a:rPr lang="da-DK" sz="1100" b="0" i="0">
                            <a:latin typeface="Cambria Math" panose="02040503050406030204" pitchFamily="18" charset="0"/>
                          </a:rPr>
                          <m:t>medarbedere</m:t>
                        </m:r>
                      </m:den>
                    </m:f>
                  </m:oMath>
                </m:oMathPara>
              </a14:m>
              <a:endParaRPr lang="da-DK" sz="1100" b="0" i="0">
                <a:latin typeface="+mn-lt"/>
              </a:endParaRPr>
            </a:p>
            <a:p>
              <a:endParaRPr lang="da-DK" sz="1100" b="0"/>
            </a:p>
            <a:p>
              <a:endParaRPr lang="da-DK" sz="1100" b="0"/>
            </a:p>
            <a:p>
              <a:pPr marL="0" marR="0" lvl="0" indent="0" defTabSz="914400" eaLnBrk="1" fontAlgn="auto" latinLnBrk="0" hangingPunct="1">
                <a:lnSpc>
                  <a:spcPct val="100000"/>
                </a:lnSpc>
                <a:spcBef>
                  <a:spcPts val="0"/>
                </a:spcBef>
                <a:spcAft>
                  <a:spcPts val="0"/>
                </a:spcAft>
                <a:buClrTx/>
                <a:buSzTx/>
                <a:buFontTx/>
                <a:buNone/>
                <a:tabLst/>
                <a:defRPr/>
              </a:pPr>
              <a:r>
                <a:rPr lang="da-DK" sz="1100" b="0" i="1" u="sng"/>
                <a:t>Scenarie</a:t>
              </a:r>
              <a:r>
                <a:rPr lang="da-DK" sz="1100" b="0" i="1" u="sng" baseline="0"/>
                <a:t> 2 - </a:t>
              </a:r>
              <a:r>
                <a:rPr lang="da-DK" sz="1100" b="0" i="1" u="sng"/>
                <a:t>Arbejdsdage:</a:t>
              </a:r>
              <a:br>
                <a:rPr lang="da-DK" sz="1100" b="0" i="1"/>
              </a:br>
              <a:r>
                <a:rPr lang="da-DK" sz="1100" b="0" i="0">
                  <a:solidFill>
                    <a:schemeClr val="dk1"/>
                  </a:solidFill>
                  <a:effectLst/>
                  <a:latin typeface="+mn-lt"/>
                  <a:ea typeface="+mn-ea"/>
                  <a:cs typeface="+mn-cs"/>
                </a:rPr>
                <a:t>-</a:t>
              </a:r>
              <a:r>
                <a:rPr lang="da-DK" sz="1100" b="0" i="0" baseline="0">
                  <a:solidFill>
                    <a:schemeClr val="dk1"/>
                  </a:solidFill>
                  <a:effectLst/>
                  <a:latin typeface="+mn-lt"/>
                  <a:ea typeface="+mn-ea"/>
                  <a:cs typeface="+mn-cs"/>
                </a:rPr>
                <a:t> Man tæller i antal hjemsendte hoveder/CPR-numre.</a:t>
              </a:r>
              <a:br>
                <a:rPr lang="da-DK" sz="1100" b="0" i="0" baseline="0">
                  <a:solidFill>
                    <a:schemeClr val="dk1"/>
                  </a:solidFill>
                  <a:effectLst/>
                  <a:latin typeface="+mn-lt"/>
                  <a:ea typeface="+mn-ea"/>
                  <a:cs typeface="+mn-cs"/>
                </a:rPr>
              </a:br>
              <a:r>
                <a:rPr lang="da-DK" sz="1100" b="0" i="0" baseline="0">
                  <a:solidFill>
                    <a:schemeClr val="dk1"/>
                  </a:solidFill>
                  <a:effectLst/>
                  <a:latin typeface="+mn-lt"/>
                  <a:ea typeface="+mn-ea"/>
                  <a:cs typeface="+mn-cs"/>
                </a:rPr>
                <a:t>- Man tæller i hele dage, hvormed medarbejder skal have været hjemsendt en hel dag før, at det anses for en hjemsendelsesdag.</a:t>
              </a:r>
              <a:endParaRPr lang="en-US">
                <a:effectLst/>
              </a:endParaRPr>
            </a:p>
            <a:p>
              <a:r>
                <a:rPr lang="da-DK" sz="1100" b="0">
                  <a:solidFill>
                    <a:schemeClr val="dk1"/>
                  </a:solidFill>
                  <a:effectLst/>
                  <a:latin typeface="+mn-lt"/>
                  <a:ea typeface="+mn-ea"/>
                  <a:cs typeface="+mn-cs"/>
                </a:rPr>
                <a:t>- Man tæller antal arbejdsdage</a:t>
              </a:r>
              <a:r>
                <a:rPr lang="da-DK" sz="1100" b="0" baseline="0">
                  <a:solidFill>
                    <a:schemeClr val="dk1"/>
                  </a:solidFill>
                  <a:effectLst/>
                  <a:latin typeface="+mn-lt"/>
                  <a:ea typeface="+mn-ea"/>
                  <a:cs typeface="+mn-cs"/>
                </a:rPr>
                <a:t> i ansøgningsperioden, hvormed weekender, helligdage og øvrige ikke-arbejdsdage skal holdes uden af nævner i hjemsendelsesbrøken.</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Medarbejderstab kan blive korrigeret i ansøgningsperioden, hvis medarbejdere fratræder i ansøgningsperioden.</a:t>
              </a:r>
              <a:endParaRPr lang="en-US">
                <a:effectLst/>
              </a:endParaRPr>
            </a:p>
            <a:p>
              <a:endParaRPr lang="da-DK" sz="1100" b="1" i="1"/>
            </a:p>
            <a:p>
              <a:pPr/>
              <a14:m>
                <m:oMathPara xmlns:m="http://schemas.openxmlformats.org/officeDocument/2006/math">
                  <m:oMathParaPr>
                    <m:jc m:val="centerGroup"/>
                  </m:oMathParaPr>
                  <m:oMath xmlns:m="http://schemas.openxmlformats.org/officeDocument/2006/math">
                    <m:f>
                      <m:fPr>
                        <m:ctrlPr>
                          <a:rPr lang="da-DK" sz="1100" b="0" i="1">
                            <a:solidFill>
                              <a:schemeClr val="dk1"/>
                            </a:solidFill>
                            <a:effectLst/>
                            <a:latin typeface="Cambria Math" panose="02040503050406030204" pitchFamily="18" charset="0"/>
                            <a:ea typeface="+mn-ea"/>
                            <a:cs typeface="+mn-cs"/>
                          </a:rPr>
                        </m:ctrlPr>
                      </m:fPr>
                      <m:num>
                        <m:r>
                          <m:rPr>
                            <m:sty m:val="p"/>
                          </m:rPr>
                          <a:rPr lang="da-DK" sz="1100" b="0" i="0">
                            <a:solidFill>
                              <a:schemeClr val="dk1"/>
                            </a:solidFill>
                            <a:effectLst/>
                            <a:latin typeface="Cambria Math" panose="02040503050406030204" pitchFamily="18" charset="0"/>
                            <a:ea typeface="+mn-ea"/>
                            <a:cs typeface="+mn-cs"/>
                          </a:rPr>
                          <m:t>Antal</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hele</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hjemdelsesdage</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pr</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medarbejder</m:t>
                        </m:r>
                      </m:num>
                      <m:den>
                        <m:r>
                          <m:rPr>
                            <m:sty m:val="p"/>
                          </m:rPr>
                          <a:rPr lang="da-DK" sz="1100" b="0" i="0">
                            <a:solidFill>
                              <a:schemeClr val="dk1"/>
                            </a:solidFill>
                            <a:effectLst/>
                            <a:latin typeface="Cambria Math" panose="02040503050406030204" pitchFamily="18" charset="0"/>
                            <a:ea typeface="+mn-ea"/>
                            <a:cs typeface="+mn-cs"/>
                          </a:rPr>
                          <m:t>Antal</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arbejdsdage</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i</m:t>
                        </m:r>
                        <m:r>
                          <a:rPr lang="da-DK" sz="1100" b="0" i="0">
                            <a:solidFill>
                              <a:schemeClr val="dk1"/>
                            </a:solidFill>
                            <a:effectLst/>
                            <a:latin typeface="Cambria Math" panose="02040503050406030204" pitchFamily="18" charset="0"/>
                            <a:ea typeface="+mn-ea"/>
                            <a:cs typeface="+mn-cs"/>
                          </a:rPr>
                          <m:t> </m:t>
                        </m:r>
                        <m:r>
                          <m:rPr>
                            <m:sty m:val="p"/>
                          </m:rPr>
                          <a:rPr lang="da-DK" sz="1100" b="0" i="0">
                            <a:solidFill>
                              <a:schemeClr val="dk1"/>
                            </a:solidFill>
                            <a:effectLst/>
                            <a:latin typeface="Cambria Math" panose="02040503050406030204" pitchFamily="18" charset="0"/>
                            <a:ea typeface="+mn-ea"/>
                            <a:cs typeface="+mn-cs"/>
                          </a:rPr>
                          <m:t>ans</m:t>
                        </m:r>
                        <m:r>
                          <a:rPr lang="da-DK" sz="1100" b="0" i="0">
                            <a:solidFill>
                              <a:schemeClr val="dk1"/>
                            </a:solidFill>
                            <a:effectLst/>
                            <a:latin typeface="Cambria Math" panose="02040503050406030204" pitchFamily="18" charset="0"/>
                            <a:ea typeface="+mn-ea"/>
                            <a:cs typeface="+mn-cs"/>
                          </a:rPr>
                          <m:t>ø</m:t>
                        </m:r>
                        <m:r>
                          <m:rPr>
                            <m:sty m:val="p"/>
                          </m:rPr>
                          <a:rPr lang="da-DK" sz="1100" b="0" i="0">
                            <a:solidFill>
                              <a:schemeClr val="dk1"/>
                            </a:solidFill>
                            <a:effectLst/>
                            <a:latin typeface="Cambria Math" panose="02040503050406030204" pitchFamily="18" charset="0"/>
                            <a:ea typeface="+mn-ea"/>
                            <a:cs typeface="+mn-cs"/>
                          </a:rPr>
                          <m:t>gningsperioden</m:t>
                        </m:r>
                        <m:r>
                          <a:rPr lang="da-DK" sz="1100" b="0" i="0">
                            <a:solidFill>
                              <a:schemeClr val="dk1"/>
                            </a:solidFill>
                            <a:effectLst/>
                            <a:latin typeface="Cambria Math" panose="02040503050406030204" pitchFamily="18" charset="0"/>
                            <a:ea typeface="+mn-ea"/>
                            <a:cs typeface="+mn-cs"/>
                          </a:rPr>
                          <m:t> </m:t>
                        </m:r>
                        <m:r>
                          <a:rPr lang="da-DK" sz="1100" b="0" i="1">
                            <a:solidFill>
                              <a:schemeClr val="dk1"/>
                            </a:solidFill>
                            <a:effectLst/>
                            <a:latin typeface="Cambria Math" panose="02040503050406030204" pitchFamily="18" charset="0"/>
                            <a:ea typeface="+mn-ea"/>
                            <a:cs typeface="+mn-cs"/>
                          </a:rPr>
                          <m:t>𝑥</m:t>
                        </m:r>
                        <m:r>
                          <a:rPr lang="da-DK" sz="1100" b="0" i="1">
                            <a:solidFill>
                              <a:schemeClr val="dk1"/>
                            </a:solidFill>
                            <a:effectLst/>
                            <a:latin typeface="Cambria Math" panose="02040503050406030204" pitchFamily="18" charset="0"/>
                            <a:ea typeface="+mn-ea"/>
                            <a:cs typeface="+mn-cs"/>
                          </a:rPr>
                          <m:t> </m:t>
                        </m:r>
                        <m:r>
                          <a:rPr lang="da-DK" sz="1100" b="0" i="1">
                            <a:solidFill>
                              <a:schemeClr val="dk1"/>
                            </a:solidFill>
                            <a:effectLst/>
                            <a:latin typeface="Cambria Math" panose="02040503050406030204" pitchFamily="18" charset="0"/>
                            <a:ea typeface="+mn-ea"/>
                            <a:cs typeface="+mn-cs"/>
                          </a:rPr>
                          <m:t>𝑎𝑛𝑡𝑎𝑙</m:t>
                        </m:r>
                        <m:r>
                          <a:rPr lang="da-DK" sz="1100" b="0" i="1">
                            <a:solidFill>
                              <a:schemeClr val="dk1"/>
                            </a:solidFill>
                            <a:effectLst/>
                            <a:latin typeface="Cambria Math" panose="02040503050406030204" pitchFamily="18" charset="0"/>
                            <a:ea typeface="+mn-ea"/>
                            <a:cs typeface="+mn-cs"/>
                          </a:rPr>
                          <m:t> </m:t>
                        </m:r>
                        <m:r>
                          <a:rPr lang="da-DK" sz="1100" b="0" i="1">
                            <a:solidFill>
                              <a:schemeClr val="dk1"/>
                            </a:solidFill>
                            <a:effectLst/>
                            <a:latin typeface="Cambria Math" panose="02040503050406030204" pitchFamily="18" charset="0"/>
                            <a:ea typeface="+mn-ea"/>
                            <a:cs typeface="+mn-cs"/>
                          </a:rPr>
                          <m:t>𝑚𝑒𝑑𝑎𝑟𝑏𝑒𝑗𝑑𝑒𝑟𝑒</m:t>
                        </m:r>
                      </m:den>
                    </m:f>
                  </m:oMath>
                </m:oMathPara>
              </a14:m>
              <a:endParaRPr lang="da-DK" sz="1100" b="1" i="1"/>
            </a:p>
          </xdr:txBody>
        </xdr:sp>
      </mc:Choice>
      <mc:Fallback xmlns="">
        <xdr:sp macro="" textlink="">
          <xdr:nvSpPr>
            <xdr:cNvPr id="3" name="Tekstfelt 2">
              <a:extLst>
                <a:ext uri="{FF2B5EF4-FFF2-40B4-BE49-F238E27FC236}">
                  <a16:creationId xmlns:a16="http://schemas.microsoft.com/office/drawing/2014/main" id="{39503E57-576F-4FAF-BEE9-65160A9A3842}"/>
                </a:ext>
              </a:extLst>
            </xdr:cNvPr>
            <xdr:cNvSpPr txBox="1"/>
          </xdr:nvSpPr>
          <xdr:spPr>
            <a:xfrm>
              <a:off x="219075" y="200026"/>
              <a:ext cx="8934450" cy="4972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Vejledning</a:t>
              </a:r>
              <a:br>
                <a:rPr lang="da-DK" sz="1100" b="1"/>
              </a:br>
              <a:r>
                <a:rPr lang="da-DK" sz="1100" b="0"/>
                <a:t>Det</a:t>
              </a:r>
              <a:r>
                <a:rPr lang="da-DK" sz="1100" b="0" baseline="0"/>
                <a:t> er et krav til lønkompensationsordningen, at virksomheder har hjemsendt minimum 30% af medarbejder-staben eller mere end 50 medarbejdere i gennemsnit over periode, som virksomheden søger om lønkompesation for. Erhvervsstyrelsen har ikke kunnet oplyse den præcise beregningsmetode ift. kravet om 30% hjemsendelse af medarbejderstaben. Vi har dermed udarbejdet en hjælpeberegner, som kan hjælpe ift. beregningen heraf. </a:t>
              </a:r>
            </a:p>
            <a:p>
              <a:endParaRPr lang="da-DK" sz="1100" b="0" baseline="0"/>
            </a:p>
            <a:p>
              <a:r>
                <a:rPr lang="da-DK" sz="1100" b="0" baseline="0"/>
                <a:t>Da Erhvervsstyrelsen ikke har kunnet oplyse den præcise beregningsmodel, så er der tvivl omkring, hvilke dage, som skal medregnes i forbindelse med opgørelsen af hjemsendelsesprocenten. Vi har udarbejdet to forskellige beregningsscenarier, som bygger på følgende forudsætninger:</a:t>
              </a:r>
            </a:p>
            <a:p>
              <a:br>
                <a:rPr lang="da-DK" sz="1100" b="1"/>
              </a:br>
              <a:r>
                <a:rPr lang="da-DK" sz="1100" b="0" i="1" u="sng"/>
                <a:t>Scenarie</a:t>
              </a:r>
              <a:r>
                <a:rPr lang="da-DK" sz="1100" b="0" i="1" u="sng" baseline="0"/>
                <a:t> 1 - </a:t>
              </a:r>
              <a:r>
                <a:rPr lang="da-DK" sz="1100" b="0" i="1" u="sng"/>
                <a:t>Kalenderdage:</a:t>
              </a:r>
              <a:br>
                <a:rPr lang="da-DK" sz="1100" b="0" i="1"/>
              </a:br>
              <a:r>
                <a:rPr lang="da-DK" sz="1100" b="0" i="0"/>
                <a:t>-</a:t>
              </a:r>
              <a:r>
                <a:rPr lang="da-DK" sz="1100" b="0" i="0" baseline="0"/>
                <a:t> Man tæller i antal hjemsendte hoveder/CPR-numre.</a:t>
              </a:r>
              <a:br>
                <a:rPr lang="da-DK" sz="1100" b="0" i="0" baseline="0"/>
              </a:br>
              <a:r>
                <a:rPr lang="da-DK" sz="1100" b="0" i="0" baseline="0"/>
                <a:t>- Man tæller i hele dage, hvormed medarbejder skal have været hjemsendt en hel dag før, at det anses for en hjemsendelsesdag.</a:t>
              </a:r>
              <a:endParaRPr lang="da-DK" sz="1100" b="0" i="1"/>
            </a:p>
            <a:p>
              <a:r>
                <a:rPr lang="da-DK" sz="1100" b="0"/>
                <a:t>- Man tæller antal kalenderdage</a:t>
              </a:r>
              <a:r>
                <a:rPr lang="da-DK" sz="1100" b="0" baseline="0"/>
                <a:t> i ansøgningsperioden.</a:t>
              </a:r>
              <a:br>
                <a:rPr lang="da-DK" sz="1100" b="0" baseline="0"/>
              </a:br>
              <a:r>
                <a:rPr lang="da-DK" sz="1100" b="0" baseline="0"/>
                <a:t>- Medarbejderstab kan blive korrigeret i ansøgningsperioden, hvis medarbejdere fratræder </a:t>
              </a:r>
              <a:r>
                <a:rPr lang="da-DK" sz="1100" b="0" baseline="0">
                  <a:solidFill>
                    <a:schemeClr val="dk1"/>
                  </a:solidFill>
                  <a:effectLst/>
                  <a:latin typeface="+mn-lt"/>
                  <a:ea typeface="+mn-ea"/>
                  <a:cs typeface="+mn-cs"/>
                </a:rPr>
                <a:t>i ansøgningsperioden</a:t>
              </a:r>
              <a:r>
                <a:rPr lang="da-DK" sz="1100" b="0" baseline="0"/>
                <a:t>.</a:t>
              </a:r>
            </a:p>
            <a:p>
              <a:endParaRPr lang="da-DK" sz="1100" b="0" baseline="0"/>
            </a:p>
            <a:p>
              <a:r>
                <a:rPr lang="da-DK" sz="1100" b="0" i="0">
                  <a:latin typeface="+mn-lt"/>
                </a:rPr>
                <a:t>(Antal hele hjemdelsesdage pr. medarbejder)/(Antal dage i ansøgningsperioden x antal medarbedere)</a:t>
              </a:r>
            </a:p>
            <a:p>
              <a:endParaRPr lang="da-DK" sz="1100" b="0"/>
            </a:p>
            <a:p>
              <a:endParaRPr lang="da-DK" sz="1100" b="0"/>
            </a:p>
            <a:p>
              <a:pPr marL="0" marR="0" lvl="0" indent="0" defTabSz="914400" eaLnBrk="1" fontAlgn="auto" latinLnBrk="0" hangingPunct="1">
                <a:lnSpc>
                  <a:spcPct val="100000"/>
                </a:lnSpc>
                <a:spcBef>
                  <a:spcPts val="0"/>
                </a:spcBef>
                <a:spcAft>
                  <a:spcPts val="0"/>
                </a:spcAft>
                <a:buClrTx/>
                <a:buSzTx/>
                <a:buFontTx/>
                <a:buNone/>
                <a:tabLst/>
                <a:defRPr/>
              </a:pPr>
              <a:r>
                <a:rPr lang="da-DK" sz="1100" b="0" i="1" u="sng"/>
                <a:t>Scenarie</a:t>
              </a:r>
              <a:r>
                <a:rPr lang="da-DK" sz="1100" b="0" i="1" u="sng" baseline="0"/>
                <a:t> 2 - </a:t>
              </a:r>
              <a:r>
                <a:rPr lang="da-DK" sz="1100" b="0" i="1" u="sng"/>
                <a:t>Arbejdsdage:</a:t>
              </a:r>
              <a:br>
                <a:rPr lang="da-DK" sz="1100" b="0" i="1"/>
              </a:br>
              <a:r>
                <a:rPr lang="da-DK" sz="1100" b="0" i="0">
                  <a:solidFill>
                    <a:schemeClr val="dk1"/>
                  </a:solidFill>
                  <a:effectLst/>
                  <a:latin typeface="+mn-lt"/>
                  <a:ea typeface="+mn-ea"/>
                  <a:cs typeface="+mn-cs"/>
                </a:rPr>
                <a:t>-</a:t>
              </a:r>
              <a:r>
                <a:rPr lang="da-DK" sz="1100" b="0" i="0" baseline="0">
                  <a:solidFill>
                    <a:schemeClr val="dk1"/>
                  </a:solidFill>
                  <a:effectLst/>
                  <a:latin typeface="+mn-lt"/>
                  <a:ea typeface="+mn-ea"/>
                  <a:cs typeface="+mn-cs"/>
                </a:rPr>
                <a:t> Man tæller i antal hjemsendte hoveder/CPR-numre.</a:t>
              </a:r>
              <a:br>
                <a:rPr lang="da-DK" sz="1100" b="0" i="0" baseline="0">
                  <a:solidFill>
                    <a:schemeClr val="dk1"/>
                  </a:solidFill>
                  <a:effectLst/>
                  <a:latin typeface="+mn-lt"/>
                  <a:ea typeface="+mn-ea"/>
                  <a:cs typeface="+mn-cs"/>
                </a:rPr>
              </a:br>
              <a:r>
                <a:rPr lang="da-DK" sz="1100" b="0" i="0" baseline="0">
                  <a:solidFill>
                    <a:schemeClr val="dk1"/>
                  </a:solidFill>
                  <a:effectLst/>
                  <a:latin typeface="+mn-lt"/>
                  <a:ea typeface="+mn-ea"/>
                  <a:cs typeface="+mn-cs"/>
                </a:rPr>
                <a:t>- Man tæller i hele dage, hvormed medarbejder skal have været hjemsendt en hel dag før, at det anses for en hjemsendelsesdag.</a:t>
              </a:r>
              <a:endParaRPr lang="en-US">
                <a:effectLst/>
              </a:endParaRPr>
            </a:p>
            <a:p>
              <a:r>
                <a:rPr lang="da-DK" sz="1100" b="0">
                  <a:solidFill>
                    <a:schemeClr val="dk1"/>
                  </a:solidFill>
                  <a:effectLst/>
                  <a:latin typeface="+mn-lt"/>
                  <a:ea typeface="+mn-ea"/>
                  <a:cs typeface="+mn-cs"/>
                </a:rPr>
                <a:t>- Man tæller antal arbejdsdage</a:t>
              </a:r>
              <a:r>
                <a:rPr lang="da-DK" sz="1100" b="0" baseline="0">
                  <a:solidFill>
                    <a:schemeClr val="dk1"/>
                  </a:solidFill>
                  <a:effectLst/>
                  <a:latin typeface="+mn-lt"/>
                  <a:ea typeface="+mn-ea"/>
                  <a:cs typeface="+mn-cs"/>
                </a:rPr>
                <a:t> i ansøgningsperioden, hvormed weekender, helligdage og øvrige ikke-arbejdsdage skal holdes uden af nævner i hjemsendelsesbrøken.</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Medarbejderstab kan blive korrigeret i ansøgningsperioden, hvis medarbejdere fratræder i ansøgningsperioden.</a:t>
              </a:r>
              <a:endParaRPr lang="en-US">
                <a:effectLst/>
              </a:endParaRPr>
            </a:p>
            <a:p>
              <a:endParaRPr lang="da-DK" sz="1100" b="1" i="1"/>
            </a:p>
            <a:p>
              <a:r>
                <a:rPr lang="da-DK" sz="1100" b="0" i="0">
                  <a:solidFill>
                    <a:schemeClr val="dk1"/>
                  </a:solidFill>
                  <a:effectLst/>
                  <a:latin typeface="+mn-lt"/>
                  <a:ea typeface="+mn-ea"/>
                  <a:cs typeface="+mn-cs"/>
                </a:rPr>
                <a:t>(Antal hele hjemdelsesdage pr. medarbejder)/(</a:t>
              </a:r>
              <a:r>
                <a:rPr lang="da-DK" sz="1100" b="0" i="0">
                  <a:solidFill>
                    <a:schemeClr val="dk1"/>
                  </a:solidFill>
                  <a:effectLst/>
                  <a:latin typeface="Cambria Math" panose="02040503050406030204" pitchFamily="18" charset="0"/>
                  <a:ea typeface="+mn-ea"/>
                  <a:cs typeface="+mn-cs"/>
                </a:rPr>
                <a:t>Antal arbejdsdage i ansøgningsperioden 𝑥 𝑎𝑛𝑡𝑎𝑙 𝑚𝑒𝑑𝑎𝑟𝑏𝑒𝑗𝑑𝑒𝑟𝑒</a:t>
              </a:r>
              <a:r>
                <a:rPr lang="da-DK" sz="1100" b="0" i="0">
                  <a:solidFill>
                    <a:schemeClr val="dk1"/>
                  </a:solidFill>
                  <a:effectLst/>
                  <a:latin typeface="+mn-lt"/>
                  <a:ea typeface="+mn-ea"/>
                  <a:cs typeface="+mn-cs"/>
                </a:rPr>
                <a:t>)</a:t>
              </a:r>
              <a:endParaRPr lang="da-DK" sz="1100" b="1" i="1"/>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666751</xdr:colOff>
      <xdr:row>0</xdr:row>
      <xdr:rowOff>219074</xdr:rowOff>
    </xdr:from>
    <xdr:to>
      <xdr:col>18</xdr:col>
      <xdr:colOff>571500</xdr:colOff>
      <xdr:row>9</xdr:row>
      <xdr:rowOff>85724</xdr:rowOff>
    </xdr:to>
    <xdr:sp macro="" textlink="">
      <xdr:nvSpPr>
        <xdr:cNvPr id="2" name="Tekstfelt 2">
          <a:extLst>
            <a:ext uri="{FF2B5EF4-FFF2-40B4-BE49-F238E27FC236}">
              <a16:creationId xmlns:a16="http://schemas.microsoft.com/office/drawing/2014/main" id="{71C7F24E-76C9-4A89-97B5-712811560AB2}"/>
            </a:ext>
          </a:extLst>
        </xdr:cNvPr>
        <xdr:cNvSpPr txBox="1"/>
      </xdr:nvSpPr>
      <xdr:spPr>
        <a:xfrm>
          <a:off x="7258051" y="219074"/>
          <a:ext cx="6000749" cy="16478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666751</xdr:colOff>
      <xdr:row>0</xdr:row>
      <xdr:rowOff>219075</xdr:rowOff>
    </xdr:from>
    <xdr:to>
      <xdr:col>19</xdr:col>
      <xdr:colOff>571500</xdr:colOff>
      <xdr:row>9</xdr:row>
      <xdr:rowOff>76200</xdr:rowOff>
    </xdr:to>
    <xdr:sp macro="" textlink="">
      <xdr:nvSpPr>
        <xdr:cNvPr id="6" name="Tekstfelt 2">
          <a:extLst>
            <a:ext uri="{FF2B5EF4-FFF2-40B4-BE49-F238E27FC236}">
              <a16:creationId xmlns:a16="http://schemas.microsoft.com/office/drawing/2014/main" id="{999A0218-48AD-4818-8B30-2A686C9E12EC}"/>
            </a:ext>
          </a:extLst>
        </xdr:cNvPr>
        <xdr:cNvSpPr txBox="1"/>
      </xdr:nvSpPr>
      <xdr:spPr>
        <a:xfrm>
          <a:off x="7258051" y="219075"/>
          <a:ext cx="6000749" cy="1638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F704-FEDA-4109-897B-86DF3B2EA6A0}">
  <dimension ref="M9:T25"/>
  <sheetViews>
    <sheetView showGridLines="0" workbookViewId="0">
      <selection activeCell="J31" sqref="J31"/>
    </sheetView>
  </sheetViews>
  <sheetFormatPr defaultRowHeight="15" x14ac:dyDescent="0.3"/>
  <sheetData>
    <row r="9" spans="13:20" x14ac:dyDescent="0.3">
      <c r="N9" s="2"/>
      <c r="O9" s="2"/>
      <c r="P9" s="2"/>
      <c r="Q9" s="2"/>
      <c r="R9" s="2"/>
      <c r="S9" s="2"/>
    </row>
    <row r="10" spans="13:20" x14ac:dyDescent="0.3">
      <c r="N10" s="2"/>
      <c r="O10" s="2"/>
      <c r="P10" s="2"/>
      <c r="Q10" s="2"/>
      <c r="R10" s="2"/>
      <c r="S10" s="2"/>
    </row>
    <row r="11" spans="13:20" x14ac:dyDescent="0.3">
      <c r="N11" s="2"/>
      <c r="O11" s="2"/>
      <c r="P11" s="2"/>
      <c r="Q11" s="2"/>
      <c r="R11" s="2"/>
      <c r="S11" s="2"/>
    </row>
    <row r="12" spans="13:20" x14ac:dyDescent="0.3">
      <c r="M12" s="2"/>
      <c r="N12" s="2"/>
      <c r="O12" s="47"/>
      <c r="P12" s="47"/>
      <c r="Q12" s="2"/>
      <c r="R12" s="2"/>
      <c r="S12" s="2"/>
    </row>
    <row r="13" spans="13:20" x14ac:dyDescent="0.3">
      <c r="M13" s="2"/>
      <c r="N13" s="2"/>
      <c r="O13" s="13"/>
      <c r="P13" s="13"/>
      <c r="Q13" s="2"/>
      <c r="R13" s="2"/>
      <c r="S13" s="2"/>
      <c r="T13" s="26"/>
    </row>
    <row r="14" spans="13:20" x14ac:dyDescent="0.3">
      <c r="M14" s="2"/>
      <c r="N14" s="2"/>
      <c r="O14" s="2"/>
      <c r="P14" s="2"/>
      <c r="Q14" s="2"/>
      <c r="R14" s="2"/>
      <c r="S14" s="2"/>
    </row>
    <row r="15" spans="13:20" x14ac:dyDescent="0.3">
      <c r="M15" s="2"/>
      <c r="N15" s="2"/>
      <c r="O15" s="2"/>
      <c r="P15" s="2"/>
      <c r="Q15" s="2"/>
      <c r="R15" s="2"/>
      <c r="S15" s="2"/>
    </row>
    <row r="16" spans="13:20" x14ac:dyDescent="0.3">
      <c r="M16" s="2"/>
      <c r="N16" s="2"/>
      <c r="O16" s="2"/>
      <c r="P16" s="47"/>
      <c r="Q16" s="2"/>
      <c r="R16" s="2"/>
      <c r="S16" s="2"/>
    </row>
    <row r="17" spans="13:19" x14ac:dyDescent="0.3">
      <c r="M17" s="2"/>
      <c r="N17" s="2"/>
      <c r="O17" s="2"/>
      <c r="P17" s="13"/>
      <c r="Q17" s="2"/>
      <c r="R17" s="2"/>
      <c r="S17" s="2"/>
    </row>
    <row r="18" spans="13:19" x14ac:dyDescent="0.3">
      <c r="M18" s="2"/>
      <c r="N18" s="2"/>
      <c r="O18" s="2"/>
      <c r="P18" s="2"/>
      <c r="Q18" s="2"/>
      <c r="R18" s="2"/>
      <c r="S18" s="2"/>
    </row>
    <row r="19" spans="13:19" x14ac:dyDescent="0.3">
      <c r="M19" s="2"/>
      <c r="N19" s="2"/>
      <c r="O19" s="2"/>
      <c r="P19" s="2"/>
      <c r="Q19" s="2"/>
      <c r="R19" s="2"/>
      <c r="S19" s="2"/>
    </row>
    <row r="20" spans="13:19" x14ac:dyDescent="0.3">
      <c r="N20" s="2"/>
      <c r="O20" s="2"/>
      <c r="P20" s="2"/>
      <c r="Q20" s="2"/>
      <c r="R20" s="2"/>
      <c r="S20" s="2"/>
    </row>
    <row r="21" spans="13:19" x14ac:dyDescent="0.3">
      <c r="N21" s="2"/>
      <c r="O21" s="2"/>
      <c r="P21" s="2"/>
      <c r="Q21" s="2"/>
      <c r="R21" s="2"/>
      <c r="S21" s="2"/>
    </row>
    <row r="22" spans="13:19" x14ac:dyDescent="0.3">
      <c r="N22" s="2"/>
      <c r="O22" s="2"/>
      <c r="P22" s="2"/>
      <c r="Q22" s="2"/>
      <c r="R22" s="2"/>
      <c r="S22" s="2"/>
    </row>
    <row r="23" spans="13:19" x14ac:dyDescent="0.3">
      <c r="N23" s="2"/>
      <c r="O23" s="2"/>
      <c r="P23" s="2"/>
      <c r="Q23" s="2"/>
      <c r="R23" s="2"/>
      <c r="S23" s="2"/>
    </row>
    <row r="24" spans="13:19" x14ac:dyDescent="0.3">
      <c r="N24" s="2"/>
      <c r="O24" s="2"/>
      <c r="P24" s="2"/>
      <c r="Q24" s="2"/>
      <c r="R24" s="2"/>
      <c r="S24" s="2"/>
    </row>
    <row r="25" spans="13:19" x14ac:dyDescent="0.3">
      <c r="N25" s="2"/>
      <c r="O25" s="2"/>
      <c r="P25" s="2"/>
      <c r="Q25" s="2"/>
      <c r="R25" s="2"/>
      <c r="S25" s="2"/>
    </row>
  </sheetData>
  <sheetProtection algorithmName="SHA-512" hashValue="KW7aFRgJAxmLQpbuJLp2Y2nwGpFelfLw54sjBRIsjCGk9jDXNg6BuuKk7VUnWcNufiUSYNrwS9PiLyV/o35D2A==" saltValue="VdBVyBILFvUteT6aZ+kzCQ==" spinCount="100000"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98AB-AD2F-4509-A176-031E5C140AF3}">
  <dimension ref="A1:GC265"/>
  <sheetViews>
    <sheetView showGridLines="0" tabSelected="1" zoomScaleNormal="100" workbookViewId="0">
      <pane xSplit="10" ySplit="14" topLeftCell="K15" activePane="bottomRight" state="frozen"/>
      <selection pane="topRight" activeCell="H1" sqref="H1"/>
      <selection pane="bottomLeft" activeCell="A9" sqref="A9"/>
      <selection pane="bottomRight" activeCell="T10" sqref="T10"/>
    </sheetView>
  </sheetViews>
  <sheetFormatPr defaultRowHeight="15" outlineLevelCol="1" x14ac:dyDescent="0.3"/>
  <cols>
    <col min="1" max="1" width="5.140625" customWidth="1"/>
    <col min="2" max="2" width="22.140625" customWidth="1"/>
    <col min="3" max="3" width="16.7109375" customWidth="1"/>
    <col min="4" max="5" width="16.28515625" hidden="1" customWidth="1" outlineLevel="1"/>
    <col min="6" max="7" width="18.28515625" hidden="1" customWidth="1" outlineLevel="1"/>
    <col min="8" max="8" width="18.28515625" customWidth="1" collapsed="1"/>
    <col min="9" max="10" width="18.28515625" customWidth="1"/>
    <col min="11" max="184" width="11.42578125" customWidth="1"/>
  </cols>
  <sheetData>
    <row r="1" spans="1:185" ht="18.75" x14ac:dyDescent="0.3">
      <c r="A1" s="7" t="s">
        <v>39</v>
      </c>
      <c r="D1" s="7"/>
      <c r="E1" s="7"/>
    </row>
    <row r="2" spans="1:185" ht="15.75" x14ac:dyDescent="0.3">
      <c r="A2" s="8" t="s">
        <v>66</v>
      </c>
      <c r="D2" s="8"/>
      <c r="E2" s="8"/>
      <c r="L2" s="1" t="s">
        <v>57</v>
      </c>
      <c r="Q2" s="1"/>
      <c r="R2" s="1"/>
      <c r="S2" s="1"/>
      <c r="T2" s="28"/>
    </row>
    <row r="3" spans="1:185" ht="15.75" customHeight="1" x14ac:dyDescent="0.3">
      <c r="A3" s="8"/>
      <c r="D3" s="8"/>
      <c r="E3" s="8"/>
      <c r="L3" t="s">
        <v>0</v>
      </c>
      <c r="M3" s="26" t="s">
        <v>55</v>
      </c>
      <c r="Q3" s="1"/>
      <c r="R3" s="1"/>
      <c r="S3" s="1"/>
      <c r="T3" s="46"/>
      <c r="U3" s="46"/>
      <c r="V3" s="46"/>
      <c r="W3" s="46"/>
      <c r="X3" s="46"/>
      <c r="Y3" s="46"/>
      <c r="Z3" s="46"/>
    </row>
    <row r="4" spans="1:185" x14ac:dyDescent="0.3">
      <c r="A4" s="2" t="s">
        <v>42</v>
      </c>
      <c r="D4" s="2"/>
      <c r="E4" s="2"/>
      <c r="I4" s="6" t="s">
        <v>54</v>
      </c>
      <c r="J4" s="11"/>
      <c r="L4" t="s">
        <v>34</v>
      </c>
      <c r="M4" s="26" t="s">
        <v>56</v>
      </c>
      <c r="N4" s="24"/>
      <c r="O4" s="24"/>
      <c r="T4" s="46"/>
      <c r="U4" s="46"/>
      <c r="V4" s="46"/>
      <c r="W4" s="46"/>
      <c r="X4" s="46"/>
      <c r="Y4" s="46"/>
      <c r="Z4" s="46"/>
    </row>
    <row r="5" spans="1:185" x14ac:dyDescent="0.3">
      <c r="A5" s="2" t="s">
        <v>43</v>
      </c>
      <c r="D5" s="2"/>
      <c r="E5" s="2"/>
      <c r="I5" s="6" t="s">
        <v>54</v>
      </c>
      <c r="J5" s="11"/>
      <c r="L5" s="5"/>
      <c r="M5" s="27"/>
      <c r="N5" s="24"/>
      <c r="O5" s="24"/>
      <c r="T5" s="46"/>
      <c r="U5" s="46"/>
      <c r="V5" s="46"/>
      <c r="W5" s="46"/>
      <c r="X5" s="46"/>
      <c r="Y5" s="46"/>
      <c r="Z5" s="46"/>
    </row>
    <row r="6" spans="1:185" x14ac:dyDescent="0.3">
      <c r="A6" s="2"/>
      <c r="D6" s="2"/>
      <c r="E6" s="2"/>
      <c r="I6" s="6"/>
      <c r="L6" s="29"/>
      <c r="M6" s="27" t="s">
        <v>62</v>
      </c>
      <c r="N6" s="24"/>
      <c r="O6" s="24"/>
      <c r="T6" s="46"/>
      <c r="U6" s="46"/>
      <c r="V6" s="46"/>
      <c r="W6" s="46"/>
      <c r="X6" s="46"/>
      <c r="Y6" s="46"/>
      <c r="Z6" s="46"/>
    </row>
    <row r="7" spans="1:185" x14ac:dyDescent="0.3">
      <c r="A7" s="5" t="s">
        <v>40</v>
      </c>
      <c r="D7" s="5"/>
      <c r="E7" s="5"/>
      <c r="I7" s="6" t="s">
        <v>44</v>
      </c>
      <c r="J7" s="10">
        <v>25</v>
      </c>
      <c r="L7" s="18"/>
      <c r="M7" s="27" t="s">
        <v>63</v>
      </c>
      <c r="N7" s="24"/>
      <c r="O7" s="24"/>
      <c r="T7" s="46"/>
      <c r="U7" s="46"/>
      <c r="V7" s="46"/>
      <c r="W7" s="46"/>
      <c r="X7" s="46"/>
      <c r="Y7" s="46"/>
      <c r="Z7" s="46"/>
    </row>
    <row r="8" spans="1:185" x14ac:dyDescent="0.3">
      <c r="A8" s="2"/>
      <c r="D8" s="2"/>
      <c r="E8" s="2"/>
      <c r="L8" s="25"/>
      <c r="M8" s="27" t="s">
        <v>59</v>
      </c>
      <c r="N8" s="24"/>
      <c r="O8" s="24"/>
      <c r="T8" s="46"/>
      <c r="U8" s="46"/>
      <c r="V8" s="46"/>
      <c r="W8" s="46"/>
      <c r="X8" s="46"/>
      <c r="Y8" s="46"/>
      <c r="Z8" s="46"/>
    </row>
    <row r="9" spans="1:185" x14ac:dyDescent="0.3">
      <c r="A9" t="s">
        <v>35</v>
      </c>
      <c r="J9" s="14">
        <f>+IFERROR(SUM(J15:J264)/J7,0)</f>
        <v>0</v>
      </c>
      <c r="T9" s="46"/>
      <c r="U9" s="46"/>
      <c r="V9" s="46"/>
      <c r="W9" s="46"/>
      <c r="X9" s="46"/>
      <c r="Y9" s="46"/>
      <c r="Z9" s="46"/>
    </row>
    <row r="10" spans="1:185" ht="15.75" thickBot="1" x14ac:dyDescent="0.35">
      <c r="J10" s="14"/>
    </row>
    <row r="11" spans="1:185" hidden="1" x14ac:dyDescent="0.3">
      <c r="K11" s="6" t="str">
        <f>+IF(AND(K14&gt;=$J$4,K14&lt;=$J$5),"x","")</f>
        <v/>
      </c>
      <c r="L11" s="6" t="str">
        <f t="shared" ref="L11:BW11" si="0">+IF(AND(L14&gt;=$J$4,L14&lt;=$J$5),"x","")</f>
        <v/>
      </c>
      <c r="M11" s="6" t="str">
        <f t="shared" si="0"/>
        <v/>
      </c>
      <c r="N11" s="6" t="str">
        <f t="shared" si="0"/>
        <v/>
      </c>
      <c r="O11" s="6" t="str">
        <f t="shared" si="0"/>
        <v/>
      </c>
      <c r="P11" s="6" t="str">
        <f t="shared" si="0"/>
        <v/>
      </c>
      <c r="Q11" s="6" t="str">
        <f t="shared" si="0"/>
        <v/>
      </c>
      <c r="R11" s="6" t="str">
        <f t="shared" si="0"/>
        <v/>
      </c>
      <c r="S11" s="6" t="str">
        <f t="shared" si="0"/>
        <v/>
      </c>
      <c r="T11" s="6" t="str">
        <f t="shared" si="0"/>
        <v/>
      </c>
      <c r="U11" s="6" t="str">
        <f t="shared" si="0"/>
        <v/>
      </c>
      <c r="V11" s="6" t="str">
        <f t="shared" si="0"/>
        <v/>
      </c>
      <c r="W11" s="6" t="str">
        <f t="shared" si="0"/>
        <v/>
      </c>
      <c r="X11" s="6" t="str">
        <f t="shared" si="0"/>
        <v/>
      </c>
      <c r="Y11" s="6" t="str">
        <f t="shared" si="0"/>
        <v/>
      </c>
      <c r="Z11" s="6" t="str">
        <f t="shared" si="0"/>
        <v/>
      </c>
      <c r="AA11" s="6" t="str">
        <f t="shared" si="0"/>
        <v/>
      </c>
      <c r="AB11" s="6" t="str">
        <f t="shared" si="0"/>
        <v/>
      </c>
      <c r="AC11" s="6" t="str">
        <f t="shared" si="0"/>
        <v/>
      </c>
      <c r="AD11" s="6" t="str">
        <f t="shared" si="0"/>
        <v/>
      </c>
      <c r="AE11" s="6" t="str">
        <f t="shared" si="0"/>
        <v/>
      </c>
      <c r="AF11" s="6" t="str">
        <f t="shared" si="0"/>
        <v/>
      </c>
      <c r="AG11" s="6" t="str">
        <f t="shared" si="0"/>
        <v/>
      </c>
      <c r="AH11" s="6" t="str">
        <f t="shared" si="0"/>
        <v/>
      </c>
      <c r="AI11" s="6" t="str">
        <f t="shared" si="0"/>
        <v/>
      </c>
      <c r="AJ11" s="6" t="str">
        <f t="shared" si="0"/>
        <v/>
      </c>
      <c r="AK11" s="6" t="str">
        <f t="shared" si="0"/>
        <v/>
      </c>
      <c r="AL11" s="6" t="str">
        <f t="shared" si="0"/>
        <v/>
      </c>
      <c r="AM11" s="6" t="str">
        <f t="shared" si="0"/>
        <v/>
      </c>
      <c r="AN11" s="6" t="str">
        <f t="shared" si="0"/>
        <v/>
      </c>
      <c r="AO11" s="6" t="str">
        <f t="shared" si="0"/>
        <v/>
      </c>
      <c r="AP11" s="6" t="str">
        <f t="shared" si="0"/>
        <v/>
      </c>
      <c r="AQ11" s="6" t="str">
        <f t="shared" si="0"/>
        <v/>
      </c>
      <c r="AR11" s="6" t="str">
        <f t="shared" si="0"/>
        <v/>
      </c>
      <c r="AS11" s="6" t="str">
        <f t="shared" si="0"/>
        <v/>
      </c>
      <c r="AT11" s="6" t="str">
        <f t="shared" si="0"/>
        <v/>
      </c>
      <c r="AU11" s="6" t="str">
        <f t="shared" si="0"/>
        <v/>
      </c>
      <c r="AV11" s="6" t="str">
        <f t="shared" si="0"/>
        <v/>
      </c>
      <c r="AW11" s="6" t="str">
        <f t="shared" si="0"/>
        <v/>
      </c>
      <c r="AX11" s="6" t="str">
        <f t="shared" si="0"/>
        <v/>
      </c>
      <c r="AY11" s="6" t="str">
        <f t="shared" si="0"/>
        <v/>
      </c>
      <c r="AZ11" s="6" t="str">
        <f t="shared" si="0"/>
        <v/>
      </c>
      <c r="BA11" s="6" t="str">
        <f t="shared" si="0"/>
        <v/>
      </c>
      <c r="BB11" s="6" t="str">
        <f t="shared" si="0"/>
        <v/>
      </c>
      <c r="BC11" s="6" t="str">
        <f t="shared" si="0"/>
        <v/>
      </c>
      <c r="BD11" s="6" t="str">
        <f t="shared" si="0"/>
        <v/>
      </c>
      <c r="BE11" s="6" t="str">
        <f t="shared" si="0"/>
        <v/>
      </c>
      <c r="BF11" s="6" t="str">
        <f t="shared" si="0"/>
        <v/>
      </c>
      <c r="BG11" s="6" t="str">
        <f t="shared" si="0"/>
        <v/>
      </c>
      <c r="BH11" s="6" t="str">
        <f t="shared" si="0"/>
        <v/>
      </c>
      <c r="BI11" s="6" t="str">
        <f t="shared" si="0"/>
        <v/>
      </c>
      <c r="BJ11" s="6" t="str">
        <f t="shared" si="0"/>
        <v/>
      </c>
      <c r="BK11" s="6" t="str">
        <f t="shared" si="0"/>
        <v/>
      </c>
      <c r="BL11" s="6" t="str">
        <f t="shared" si="0"/>
        <v/>
      </c>
      <c r="BM11" s="6" t="str">
        <f t="shared" si="0"/>
        <v/>
      </c>
      <c r="BN11" s="6" t="str">
        <f t="shared" si="0"/>
        <v/>
      </c>
      <c r="BO11" s="6" t="str">
        <f t="shared" si="0"/>
        <v/>
      </c>
      <c r="BP11" s="6" t="str">
        <f t="shared" si="0"/>
        <v/>
      </c>
      <c r="BQ11" s="6" t="str">
        <f t="shared" si="0"/>
        <v/>
      </c>
      <c r="BR11" s="6" t="str">
        <f t="shared" si="0"/>
        <v/>
      </c>
      <c r="BS11" s="6" t="str">
        <f t="shared" si="0"/>
        <v/>
      </c>
      <c r="BT11" s="6" t="str">
        <f t="shared" si="0"/>
        <v/>
      </c>
      <c r="BU11" s="6" t="str">
        <f t="shared" si="0"/>
        <v/>
      </c>
      <c r="BV11" s="6" t="str">
        <f t="shared" si="0"/>
        <v/>
      </c>
      <c r="BW11" s="6" t="str">
        <f t="shared" si="0"/>
        <v/>
      </c>
      <c r="BX11" s="6" t="str">
        <f t="shared" ref="BX11:EI11" si="1">+IF(AND(BX14&gt;=$J$4,BX14&lt;=$J$5),"x","")</f>
        <v/>
      </c>
      <c r="BY11" s="6" t="str">
        <f t="shared" si="1"/>
        <v/>
      </c>
      <c r="BZ11" s="6" t="str">
        <f t="shared" si="1"/>
        <v/>
      </c>
      <c r="CA11" s="6" t="str">
        <f t="shared" si="1"/>
        <v/>
      </c>
      <c r="CB11" s="6" t="str">
        <f t="shared" si="1"/>
        <v/>
      </c>
      <c r="CC11" s="6" t="str">
        <f t="shared" si="1"/>
        <v/>
      </c>
      <c r="CD11" s="6" t="str">
        <f t="shared" si="1"/>
        <v/>
      </c>
      <c r="CE11" s="6" t="str">
        <f t="shared" si="1"/>
        <v/>
      </c>
      <c r="CF11" s="6" t="str">
        <f t="shared" si="1"/>
        <v/>
      </c>
      <c r="CG11" s="6" t="str">
        <f t="shared" si="1"/>
        <v/>
      </c>
      <c r="CH11" s="6" t="str">
        <f t="shared" si="1"/>
        <v/>
      </c>
      <c r="CI11" s="6" t="str">
        <f t="shared" si="1"/>
        <v/>
      </c>
      <c r="CJ11" s="6" t="str">
        <f t="shared" si="1"/>
        <v/>
      </c>
      <c r="CK11" s="6" t="str">
        <f t="shared" si="1"/>
        <v/>
      </c>
      <c r="CL11" s="6" t="str">
        <f t="shared" si="1"/>
        <v/>
      </c>
      <c r="CM11" s="6" t="str">
        <f t="shared" si="1"/>
        <v/>
      </c>
      <c r="CN11" s="6" t="str">
        <f t="shared" si="1"/>
        <v/>
      </c>
      <c r="CO11" s="6" t="str">
        <f t="shared" si="1"/>
        <v/>
      </c>
      <c r="CP11" s="6" t="str">
        <f t="shared" si="1"/>
        <v/>
      </c>
      <c r="CQ11" s="6" t="str">
        <f t="shared" si="1"/>
        <v/>
      </c>
      <c r="CR11" s="6" t="str">
        <f t="shared" si="1"/>
        <v/>
      </c>
      <c r="CS11" s="6" t="str">
        <f t="shared" si="1"/>
        <v/>
      </c>
      <c r="CT11" s="6" t="str">
        <f t="shared" si="1"/>
        <v/>
      </c>
      <c r="CU11" s="6" t="str">
        <f t="shared" si="1"/>
        <v/>
      </c>
      <c r="CV11" s="6" t="str">
        <f t="shared" si="1"/>
        <v/>
      </c>
      <c r="CW11" s="6" t="str">
        <f t="shared" si="1"/>
        <v/>
      </c>
      <c r="CX11" s="6" t="str">
        <f t="shared" si="1"/>
        <v/>
      </c>
      <c r="CY11" s="6" t="str">
        <f t="shared" si="1"/>
        <v/>
      </c>
      <c r="CZ11" s="6" t="str">
        <f t="shared" si="1"/>
        <v/>
      </c>
      <c r="DA11" s="6" t="str">
        <f t="shared" si="1"/>
        <v/>
      </c>
      <c r="DB11" s="6" t="str">
        <f t="shared" si="1"/>
        <v/>
      </c>
      <c r="DC11" s="6" t="str">
        <f t="shared" si="1"/>
        <v/>
      </c>
      <c r="DD11" s="6" t="str">
        <f t="shared" si="1"/>
        <v/>
      </c>
      <c r="DE11" s="6" t="str">
        <f t="shared" si="1"/>
        <v/>
      </c>
      <c r="DF11" s="6" t="str">
        <f t="shared" si="1"/>
        <v/>
      </c>
      <c r="DG11" s="6" t="str">
        <f t="shared" si="1"/>
        <v/>
      </c>
      <c r="DH11" s="6" t="str">
        <f t="shared" si="1"/>
        <v/>
      </c>
      <c r="DI11" s="6" t="str">
        <f t="shared" si="1"/>
        <v/>
      </c>
      <c r="DJ11" s="6" t="str">
        <f t="shared" si="1"/>
        <v/>
      </c>
      <c r="DK11" s="6" t="str">
        <f t="shared" si="1"/>
        <v/>
      </c>
      <c r="DL11" s="6" t="str">
        <f t="shared" si="1"/>
        <v/>
      </c>
      <c r="DM11" s="6" t="str">
        <f t="shared" si="1"/>
        <v/>
      </c>
      <c r="DN11" s="6" t="str">
        <f t="shared" si="1"/>
        <v/>
      </c>
      <c r="DO11" s="6" t="str">
        <f t="shared" si="1"/>
        <v/>
      </c>
      <c r="DP11" s="6" t="str">
        <f t="shared" si="1"/>
        <v/>
      </c>
      <c r="DQ11" s="6" t="str">
        <f t="shared" si="1"/>
        <v/>
      </c>
      <c r="DR11" s="6" t="str">
        <f t="shared" si="1"/>
        <v/>
      </c>
      <c r="DS11" s="6" t="str">
        <f t="shared" si="1"/>
        <v/>
      </c>
      <c r="DT11" s="6" t="str">
        <f t="shared" si="1"/>
        <v/>
      </c>
      <c r="DU11" s="6" t="str">
        <f t="shared" si="1"/>
        <v/>
      </c>
      <c r="DV11" s="6" t="str">
        <f t="shared" si="1"/>
        <v/>
      </c>
      <c r="DW11" s="6" t="str">
        <f t="shared" si="1"/>
        <v/>
      </c>
      <c r="DX11" s="6" t="str">
        <f t="shared" si="1"/>
        <v/>
      </c>
      <c r="DY11" s="6" t="str">
        <f t="shared" si="1"/>
        <v/>
      </c>
      <c r="DZ11" s="6" t="str">
        <f t="shared" si="1"/>
        <v/>
      </c>
      <c r="EA11" s="6" t="str">
        <f t="shared" si="1"/>
        <v/>
      </c>
      <c r="EB11" s="6" t="str">
        <f t="shared" si="1"/>
        <v/>
      </c>
      <c r="EC11" s="6" t="str">
        <f t="shared" si="1"/>
        <v/>
      </c>
      <c r="ED11" s="6" t="str">
        <f t="shared" si="1"/>
        <v/>
      </c>
      <c r="EE11" s="6" t="str">
        <f t="shared" si="1"/>
        <v/>
      </c>
      <c r="EF11" s="6" t="str">
        <f t="shared" si="1"/>
        <v/>
      </c>
      <c r="EG11" s="6" t="str">
        <f t="shared" si="1"/>
        <v/>
      </c>
      <c r="EH11" s="6" t="str">
        <f t="shared" si="1"/>
        <v/>
      </c>
      <c r="EI11" s="6" t="str">
        <f t="shared" si="1"/>
        <v/>
      </c>
      <c r="EJ11" s="6" t="str">
        <f t="shared" ref="EJ11:GB11" si="2">+IF(AND(EJ14&gt;=$J$4,EJ14&lt;=$J$5),"x","")</f>
        <v/>
      </c>
      <c r="EK11" s="6" t="str">
        <f t="shared" si="2"/>
        <v/>
      </c>
      <c r="EL11" s="6" t="str">
        <f t="shared" si="2"/>
        <v/>
      </c>
      <c r="EM11" s="6" t="str">
        <f t="shared" si="2"/>
        <v/>
      </c>
      <c r="EN11" s="6" t="str">
        <f t="shared" si="2"/>
        <v/>
      </c>
      <c r="EO11" s="6" t="str">
        <f t="shared" si="2"/>
        <v/>
      </c>
      <c r="EP11" s="6" t="str">
        <f t="shared" si="2"/>
        <v/>
      </c>
      <c r="EQ11" s="6" t="str">
        <f t="shared" si="2"/>
        <v/>
      </c>
      <c r="ER11" s="6" t="str">
        <f t="shared" si="2"/>
        <v/>
      </c>
      <c r="ES11" s="6" t="str">
        <f t="shared" si="2"/>
        <v/>
      </c>
      <c r="ET11" s="6" t="str">
        <f t="shared" si="2"/>
        <v/>
      </c>
      <c r="EU11" s="6" t="str">
        <f t="shared" si="2"/>
        <v/>
      </c>
      <c r="EV11" s="6" t="str">
        <f t="shared" si="2"/>
        <v/>
      </c>
      <c r="EW11" s="6" t="str">
        <f t="shared" si="2"/>
        <v/>
      </c>
      <c r="EX11" s="6" t="str">
        <f t="shared" si="2"/>
        <v/>
      </c>
      <c r="EY11" s="6" t="str">
        <f t="shared" si="2"/>
        <v/>
      </c>
      <c r="EZ11" s="6" t="str">
        <f t="shared" si="2"/>
        <v/>
      </c>
      <c r="FA11" s="6" t="str">
        <f t="shared" si="2"/>
        <v/>
      </c>
      <c r="FB11" s="6" t="str">
        <f t="shared" si="2"/>
        <v/>
      </c>
      <c r="FC11" s="6" t="str">
        <f t="shared" si="2"/>
        <v/>
      </c>
      <c r="FD11" s="6" t="str">
        <f t="shared" si="2"/>
        <v/>
      </c>
      <c r="FE11" s="6" t="str">
        <f t="shared" si="2"/>
        <v/>
      </c>
      <c r="FF11" s="6" t="str">
        <f t="shared" si="2"/>
        <v/>
      </c>
      <c r="FG11" s="6" t="str">
        <f t="shared" si="2"/>
        <v/>
      </c>
      <c r="FH11" s="6" t="str">
        <f t="shared" si="2"/>
        <v/>
      </c>
      <c r="FI11" s="6" t="str">
        <f t="shared" si="2"/>
        <v/>
      </c>
      <c r="FJ11" s="6" t="str">
        <f t="shared" si="2"/>
        <v/>
      </c>
      <c r="FK11" s="6" t="str">
        <f t="shared" si="2"/>
        <v/>
      </c>
      <c r="FL11" s="6" t="str">
        <f t="shared" si="2"/>
        <v/>
      </c>
      <c r="FM11" s="6" t="str">
        <f t="shared" si="2"/>
        <v/>
      </c>
      <c r="FN11" s="6" t="str">
        <f t="shared" si="2"/>
        <v/>
      </c>
      <c r="FO11" s="6" t="str">
        <f t="shared" si="2"/>
        <v/>
      </c>
      <c r="FP11" s="6" t="str">
        <f t="shared" si="2"/>
        <v/>
      </c>
      <c r="FQ11" s="6" t="str">
        <f t="shared" si="2"/>
        <v/>
      </c>
      <c r="FR11" s="6" t="str">
        <f t="shared" si="2"/>
        <v/>
      </c>
      <c r="FS11" s="6" t="str">
        <f t="shared" si="2"/>
        <v/>
      </c>
      <c r="FT11" s="6" t="str">
        <f t="shared" si="2"/>
        <v/>
      </c>
      <c r="FU11" s="6" t="str">
        <f t="shared" si="2"/>
        <v/>
      </c>
      <c r="FV11" s="6" t="str">
        <f t="shared" si="2"/>
        <v/>
      </c>
      <c r="FW11" s="6" t="str">
        <f t="shared" si="2"/>
        <v/>
      </c>
      <c r="FX11" s="6" t="str">
        <f t="shared" si="2"/>
        <v/>
      </c>
      <c r="FY11" s="6" t="str">
        <f t="shared" si="2"/>
        <v/>
      </c>
      <c r="FZ11" s="6" t="str">
        <f t="shared" si="2"/>
        <v/>
      </c>
      <c r="GA11" s="6" t="str">
        <f t="shared" si="2"/>
        <v/>
      </c>
      <c r="GB11" s="6" t="str">
        <f t="shared" si="2"/>
        <v/>
      </c>
    </row>
    <row r="12" spans="1:185" s="2" customFormat="1" ht="15" customHeight="1" x14ac:dyDescent="0.3">
      <c r="A12" s="54" t="s">
        <v>61</v>
      </c>
      <c r="B12" s="56" t="s">
        <v>33</v>
      </c>
      <c r="C12" s="52" t="s">
        <v>64</v>
      </c>
      <c r="D12" s="52" t="s">
        <v>50</v>
      </c>
      <c r="E12" s="52" t="s">
        <v>51</v>
      </c>
      <c r="F12" s="52" t="s">
        <v>49</v>
      </c>
      <c r="G12" s="52" t="s">
        <v>53</v>
      </c>
      <c r="H12" s="52" t="s">
        <v>38</v>
      </c>
      <c r="I12" s="52" t="s">
        <v>37</v>
      </c>
      <c r="J12" s="52" t="s">
        <v>36</v>
      </c>
      <c r="K12" s="52" t="s">
        <v>8</v>
      </c>
      <c r="L12" s="52"/>
      <c r="M12" s="52"/>
      <c r="N12" s="52"/>
      <c r="O12" s="52"/>
      <c r="P12" s="52"/>
      <c r="Q12" s="52"/>
      <c r="R12" s="52" t="s">
        <v>9</v>
      </c>
      <c r="S12" s="52"/>
      <c r="T12" s="52"/>
      <c r="U12" s="52"/>
      <c r="V12" s="52"/>
      <c r="W12" s="52"/>
      <c r="X12" s="52"/>
      <c r="Y12" s="52" t="s">
        <v>10</v>
      </c>
      <c r="Z12" s="52"/>
      <c r="AA12" s="52"/>
      <c r="AB12" s="52"/>
      <c r="AC12" s="52"/>
      <c r="AD12" s="52"/>
      <c r="AE12" s="52"/>
      <c r="AF12" s="52" t="s">
        <v>11</v>
      </c>
      <c r="AG12" s="52"/>
      <c r="AH12" s="52"/>
      <c r="AI12" s="52"/>
      <c r="AJ12" s="52"/>
      <c r="AK12" s="52"/>
      <c r="AL12" s="52"/>
      <c r="AM12" s="52" t="s">
        <v>12</v>
      </c>
      <c r="AN12" s="52"/>
      <c r="AO12" s="52"/>
      <c r="AP12" s="52"/>
      <c r="AQ12" s="52"/>
      <c r="AR12" s="52"/>
      <c r="AS12" s="52"/>
      <c r="AT12" s="52" t="s">
        <v>13</v>
      </c>
      <c r="AU12" s="52"/>
      <c r="AV12" s="52"/>
      <c r="AW12" s="52"/>
      <c r="AX12" s="52"/>
      <c r="AY12" s="52"/>
      <c r="AZ12" s="52"/>
      <c r="BA12" s="52" t="s">
        <v>14</v>
      </c>
      <c r="BB12" s="52"/>
      <c r="BC12" s="52"/>
      <c r="BD12" s="52"/>
      <c r="BE12" s="52"/>
      <c r="BF12" s="52"/>
      <c r="BG12" s="52"/>
      <c r="BH12" s="52" t="s">
        <v>15</v>
      </c>
      <c r="BI12" s="52"/>
      <c r="BJ12" s="52"/>
      <c r="BK12" s="52"/>
      <c r="BL12" s="52"/>
      <c r="BM12" s="52"/>
      <c r="BN12" s="52"/>
      <c r="BO12" s="52" t="s">
        <v>16</v>
      </c>
      <c r="BP12" s="52"/>
      <c r="BQ12" s="52"/>
      <c r="BR12" s="52"/>
      <c r="BS12" s="52"/>
      <c r="BT12" s="52"/>
      <c r="BU12" s="52"/>
      <c r="BV12" s="52" t="s">
        <v>17</v>
      </c>
      <c r="BW12" s="52"/>
      <c r="BX12" s="52"/>
      <c r="BY12" s="52"/>
      <c r="BZ12" s="52"/>
      <c r="CA12" s="52"/>
      <c r="CB12" s="52"/>
      <c r="CC12" s="52" t="s">
        <v>18</v>
      </c>
      <c r="CD12" s="52"/>
      <c r="CE12" s="52"/>
      <c r="CF12" s="52"/>
      <c r="CG12" s="52"/>
      <c r="CH12" s="52"/>
      <c r="CI12" s="52"/>
      <c r="CJ12" s="52" t="s">
        <v>19</v>
      </c>
      <c r="CK12" s="52"/>
      <c r="CL12" s="52"/>
      <c r="CM12" s="52"/>
      <c r="CN12" s="52"/>
      <c r="CO12" s="52"/>
      <c r="CP12" s="52"/>
      <c r="CQ12" s="52" t="s">
        <v>20</v>
      </c>
      <c r="CR12" s="52"/>
      <c r="CS12" s="52"/>
      <c r="CT12" s="52"/>
      <c r="CU12" s="52"/>
      <c r="CV12" s="52"/>
      <c r="CW12" s="52"/>
      <c r="CX12" s="52" t="s">
        <v>21</v>
      </c>
      <c r="CY12" s="52"/>
      <c r="CZ12" s="52"/>
      <c r="DA12" s="52"/>
      <c r="DB12" s="52"/>
      <c r="DC12" s="52"/>
      <c r="DD12" s="52"/>
      <c r="DE12" s="52" t="s">
        <v>22</v>
      </c>
      <c r="DF12" s="52"/>
      <c r="DG12" s="52"/>
      <c r="DH12" s="52"/>
      <c r="DI12" s="52"/>
      <c r="DJ12" s="52"/>
      <c r="DK12" s="52"/>
      <c r="DL12" s="52" t="s">
        <v>23</v>
      </c>
      <c r="DM12" s="52"/>
      <c r="DN12" s="52"/>
      <c r="DO12" s="52"/>
      <c r="DP12" s="52"/>
      <c r="DQ12" s="52"/>
      <c r="DR12" s="52"/>
      <c r="DS12" s="52" t="s">
        <v>24</v>
      </c>
      <c r="DT12" s="52"/>
      <c r="DU12" s="52"/>
      <c r="DV12" s="52"/>
      <c r="DW12" s="52"/>
      <c r="DX12" s="52"/>
      <c r="DY12" s="52"/>
      <c r="DZ12" s="52" t="s">
        <v>25</v>
      </c>
      <c r="EA12" s="52"/>
      <c r="EB12" s="52"/>
      <c r="EC12" s="52"/>
      <c r="ED12" s="52"/>
      <c r="EE12" s="52"/>
      <c r="EF12" s="52"/>
      <c r="EG12" s="52" t="s">
        <v>26</v>
      </c>
      <c r="EH12" s="52"/>
      <c r="EI12" s="52"/>
      <c r="EJ12" s="52"/>
      <c r="EK12" s="52"/>
      <c r="EL12" s="52"/>
      <c r="EM12" s="52"/>
      <c r="EN12" s="52" t="s">
        <v>27</v>
      </c>
      <c r="EO12" s="52"/>
      <c r="EP12" s="52"/>
      <c r="EQ12" s="52"/>
      <c r="ER12" s="52"/>
      <c r="ES12" s="52"/>
      <c r="ET12" s="52"/>
      <c r="EU12" s="52" t="s">
        <v>28</v>
      </c>
      <c r="EV12" s="52"/>
      <c r="EW12" s="52"/>
      <c r="EX12" s="52"/>
      <c r="EY12" s="52"/>
      <c r="EZ12" s="52"/>
      <c r="FA12" s="52"/>
      <c r="FB12" s="52" t="s">
        <v>29</v>
      </c>
      <c r="FC12" s="52"/>
      <c r="FD12" s="52"/>
      <c r="FE12" s="52"/>
      <c r="FF12" s="52"/>
      <c r="FG12" s="52"/>
      <c r="FH12" s="52"/>
      <c r="FI12" s="52" t="s">
        <v>30</v>
      </c>
      <c r="FJ12" s="52"/>
      <c r="FK12" s="52"/>
      <c r="FL12" s="52"/>
      <c r="FM12" s="52"/>
      <c r="FN12" s="52"/>
      <c r="FO12" s="52"/>
      <c r="FP12" s="52" t="s">
        <v>31</v>
      </c>
      <c r="FQ12" s="52"/>
      <c r="FR12" s="52"/>
      <c r="FS12" s="52"/>
      <c r="FT12" s="52"/>
      <c r="FU12" s="52"/>
      <c r="FV12" s="52"/>
      <c r="FW12" s="52" t="s">
        <v>32</v>
      </c>
      <c r="FX12" s="52"/>
      <c r="FY12" s="52"/>
      <c r="FZ12" s="52"/>
      <c r="GA12" s="52"/>
      <c r="GB12" s="53"/>
    </row>
    <row r="13" spans="1:185" s="2" customFormat="1" ht="15" customHeight="1" x14ac:dyDescent="0.3">
      <c r="A13" s="55"/>
      <c r="B13" s="57"/>
      <c r="C13" s="58"/>
      <c r="D13" s="58"/>
      <c r="E13" s="58"/>
      <c r="F13" s="58"/>
      <c r="G13" s="58"/>
      <c r="H13" s="58"/>
      <c r="I13" s="58"/>
      <c r="J13" s="58"/>
      <c r="K13" s="3" t="s">
        <v>1</v>
      </c>
      <c r="L13" s="3" t="s">
        <v>2</v>
      </c>
      <c r="M13" s="3" t="s">
        <v>3</v>
      </c>
      <c r="N13" s="3" t="s">
        <v>4</v>
      </c>
      <c r="O13" s="3" t="s">
        <v>5</v>
      </c>
      <c r="P13" s="3" t="s">
        <v>6</v>
      </c>
      <c r="Q13" s="3" t="s">
        <v>7</v>
      </c>
      <c r="R13" s="3" t="s">
        <v>1</v>
      </c>
      <c r="S13" s="3" t="s">
        <v>2</v>
      </c>
      <c r="T13" s="3" t="s">
        <v>3</v>
      </c>
      <c r="U13" s="3" t="s">
        <v>4</v>
      </c>
      <c r="V13" s="3" t="s">
        <v>5</v>
      </c>
      <c r="W13" s="3" t="s">
        <v>6</v>
      </c>
      <c r="X13" s="3" t="s">
        <v>7</v>
      </c>
      <c r="Y13" s="3" t="s">
        <v>1</v>
      </c>
      <c r="Z13" s="3" t="s">
        <v>2</v>
      </c>
      <c r="AA13" s="3" t="s">
        <v>3</v>
      </c>
      <c r="AB13" s="3" t="s">
        <v>4</v>
      </c>
      <c r="AC13" s="3" t="s">
        <v>5</v>
      </c>
      <c r="AD13" s="3" t="s">
        <v>6</v>
      </c>
      <c r="AE13" s="3" t="s">
        <v>7</v>
      </c>
      <c r="AF13" s="3" t="s">
        <v>1</v>
      </c>
      <c r="AG13" s="3" t="s">
        <v>2</v>
      </c>
      <c r="AH13" s="3" t="s">
        <v>3</v>
      </c>
      <c r="AI13" s="3" t="s">
        <v>4</v>
      </c>
      <c r="AJ13" s="3" t="s">
        <v>5</v>
      </c>
      <c r="AK13" s="3" t="s">
        <v>6</v>
      </c>
      <c r="AL13" s="3" t="s">
        <v>7</v>
      </c>
      <c r="AM13" s="3" t="s">
        <v>1</v>
      </c>
      <c r="AN13" s="3" t="s">
        <v>2</v>
      </c>
      <c r="AO13" s="3" t="s">
        <v>3</v>
      </c>
      <c r="AP13" s="3" t="s">
        <v>4</v>
      </c>
      <c r="AQ13" s="3" t="s">
        <v>5</v>
      </c>
      <c r="AR13" s="3" t="s">
        <v>6</v>
      </c>
      <c r="AS13" s="3" t="s">
        <v>7</v>
      </c>
      <c r="AT13" s="3" t="s">
        <v>1</v>
      </c>
      <c r="AU13" s="3" t="s">
        <v>2</v>
      </c>
      <c r="AV13" s="3" t="s">
        <v>3</v>
      </c>
      <c r="AW13" s="3" t="s">
        <v>4</v>
      </c>
      <c r="AX13" s="3" t="s">
        <v>5</v>
      </c>
      <c r="AY13" s="3" t="s">
        <v>6</v>
      </c>
      <c r="AZ13" s="3" t="s">
        <v>7</v>
      </c>
      <c r="BA13" s="3" t="s">
        <v>1</v>
      </c>
      <c r="BB13" s="3" t="s">
        <v>2</v>
      </c>
      <c r="BC13" s="3" t="s">
        <v>3</v>
      </c>
      <c r="BD13" s="3" t="s">
        <v>4</v>
      </c>
      <c r="BE13" s="3" t="s">
        <v>5</v>
      </c>
      <c r="BF13" s="3" t="s">
        <v>6</v>
      </c>
      <c r="BG13" s="3" t="s">
        <v>7</v>
      </c>
      <c r="BH13" s="3" t="s">
        <v>1</v>
      </c>
      <c r="BI13" s="3" t="s">
        <v>2</v>
      </c>
      <c r="BJ13" s="3" t="s">
        <v>3</v>
      </c>
      <c r="BK13" s="3" t="s">
        <v>4</v>
      </c>
      <c r="BL13" s="3" t="s">
        <v>5</v>
      </c>
      <c r="BM13" s="3" t="s">
        <v>6</v>
      </c>
      <c r="BN13" s="3" t="s">
        <v>7</v>
      </c>
      <c r="BO13" s="3" t="s">
        <v>1</v>
      </c>
      <c r="BP13" s="3" t="s">
        <v>2</v>
      </c>
      <c r="BQ13" s="3" t="s">
        <v>3</v>
      </c>
      <c r="BR13" s="3" t="s">
        <v>4</v>
      </c>
      <c r="BS13" s="3" t="s">
        <v>5</v>
      </c>
      <c r="BT13" s="3" t="s">
        <v>6</v>
      </c>
      <c r="BU13" s="3" t="s">
        <v>7</v>
      </c>
      <c r="BV13" s="3" t="s">
        <v>1</v>
      </c>
      <c r="BW13" s="3" t="s">
        <v>2</v>
      </c>
      <c r="BX13" s="3" t="s">
        <v>3</v>
      </c>
      <c r="BY13" s="3" t="s">
        <v>4</v>
      </c>
      <c r="BZ13" s="3" t="s">
        <v>5</v>
      </c>
      <c r="CA13" s="3" t="s">
        <v>6</v>
      </c>
      <c r="CB13" s="3" t="s">
        <v>7</v>
      </c>
      <c r="CC13" s="3" t="s">
        <v>1</v>
      </c>
      <c r="CD13" s="3" t="s">
        <v>2</v>
      </c>
      <c r="CE13" s="3" t="s">
        <v>3</v>
      </c>
      <c r="CF13" s="3" t="s">
        <v>4</v>
      </c>
      <c r="CG13" s="3" t="s">
        <v>5</v>
      </c>
      <c r="CH13" s="3" t="s">
        <v>6</v>
      </c>
      <c r="CI13" s="3" t="s">
        <v>7</v>
      </c>
      <c r="CJ13" s="3" t="s">
        <v>1</v>
      </c>
      <c r="CK13" s="3" t="s">
        <v>2</v>
      </c>
      <c r="CL13" s="3" t="s">
        <v>3</v>
      </c>
      <c r="CM13" s="3" t="s">
        <v>4</v>
      </c>
      <c r="CN13" s="3" t="s">
        <v>5</v>
      </c>
      <c r="CO13" s="3" t="s">
        <v>6</v>
      </c>
      <c r="CP13" s="3" t="s">
        <v>7</v>
      </c>
      <c r="CQ13" s="3" t="s">
        <v>1</v>
      </c>
      <c r="CR13" s="3" t="s">
        <v>2</v>
      </c>
      <c r="CS13" s="3" t="s">
        <v>3</v>
      </c>
      <c r="CT13" s="3" t="s">
        <v>4</v>
      </c>
      <c r="CU13" s="3" t="s">
        <v>5</v>
      </c>
      <c r="CV13" s="3" t="s">
        <v>6</v>
      </c>
      <c r="CW13" s="3" t="s">
        <v>7</v>
      </c>
      <c r="CX13" s="3" t="s">
        <v>1</v>
      </c>
      <c r="CY13" s="3" t="s">
        <v>2</v>
      </c>
      <c r="CZ13" s="3" t="s">
        <v>3</v>
      </c>
      <c r="DA13" s="3" t="s">
        <v>4</v>
      </c>
      <c r="DB13" s="3" t="s">
        <v>5</v>
      </c>
      <c r="DC13" s="3" t="s">
        <v>6</v>
      </c>
      <c r="DD13" s="3" t="s">
        <v>7</v>
      </c>
      <c r="DE13" s="3" t="s">
        <v>1</v>
      </c>
      <c r="DF13" s="3" t="s">
        <v>2</v>
      </c>
      <c r="DG13" s="3" t="s">
        <v>3</v>
      </c>
      <c r="DH13" s="3" t="s">
        <v>4</v>
      </c>
      <c r="DI13" s="3" t="s">
        <v>5</v>
      </c>
      <c r="DJ13" s="3" t="s">
        <v>6</v>
      </c>
      <c r="DK13" s="3" t="s">
        <v>7</v>
      </c>
      <c r="DL13" s="3" t="s">
        <v>1</v>
      </c>
      <c r="DM13" s="3" t="s">
        <v>2</v>
      </c>
      <c r="DN13" s="3" t="s">
        <v>3</v>
      </c>
      <c r="DO13" s="3" t="s">
        <v>4</v>
      </c>
      <c r="DP13" s="3" t="s">
        <v>5</v>
      </c>
      <c r="DQ13" s="3" t="s">
        <v>6</v>
      </c>
      <c r="DR13" s="3" t="s">
        <v>7</v>
      </c>
      <c r="DS13" s="3" t="s">
        <v>1</v>
      </c>
      <c r="DT13" s="3" t="s">
        <v>2</v>
      </c>
      <c r="DU13" s="3" t="s">
        <v>3</v>
      </c>
      <c r="DV13" s="3" t="s">
        <v>4</v>
      </c>
      <c r="DW13" s="3" t="s">
        <v>5</v>
      </c>
      <c r="DX13" s="3" t="s">
        <v>6</v>
      </c>
      <c r="DY13" s="3" t="s">
        <v>7</v>
      </c>
      <c r="DZ13" s="3" t="s">
        <v>1</v>
      </c>
      <c r="EA13" s="3" t="s">
        <v>2</v>
      </c>
      <c r="EB13" s="3" t="s">
        <v>3</v>
      </c>
      <c r="EC13" s="3" t="s">
        <v>4</v>
      </c>
      <c r="ED13" s="3" t="s">
        <v>5</v>
      </c>
      <c r="EE13" s="3" t="s">
        <v>6</v>
      </c>
      <c r="EF13" s="3" t="s">
        <v>7</v>
      </c>
      <c r="EG13" s="3" t="s">
        <v>1</v>
      </c>
      <c r="EH13" s="3" t="s">
        <v>2</v>
      </c>
      <c r="EI13" s="3" t="s">
        <v>3</v>
      </c>
      <c r="EJ13" s="3" t="s">
        <v>4</v>
      </c>
      <c r="EK13" s="3" t="s">
        <v>5</v>
      </c>
      <c r="EL13" s="3" t="s">
        <v>6</v>
      </c>
      <c r="EM13" s="3" t="s">
        <v>7</v>
      </c>
      <c r="EN13" s="3" t="s">
        <v>1</v>
      </c>
      <c r="EO13" s="3" t="s">
        <v>2</v>
      </c>
      <c r="EP13" s="3" t="s">
        <v>3</v>
      </c>
      <c r="EQ13" s="3" t="s">
        <v>4</v>
      </c>
      <c r="ER13" s="3" t="s">
        <v>5</v>
      </c>
      <c r="ES13" s="3" t="s">
        <v>6</v>
      </c>
      <c r="ET13" s="3" t="s">
        <v>7</v>
      </c>
      <c r="EU13" s="3" t="s">
        <v>1</v>
      </c>
      <c r="EV13" s="3" t="s">
        <v>2</v>
      </c>
      <c r="EW13" s="3" t="s">
        <v>3</v>
      </c>
      <c r="EX13" s="3" t="s">
        <v>4</v>
      </c>
      <c r="EY13" s="3" t="s">
        <v>5</v>
      </c>
      <c r="EZ13" s="3" t="s">
        <v>6</v>
      </c>
      <c r="FA13" s="3" t="s">
        <v>7</v>
      </c>
      <c r="FB13" s="3" t="s">
        <v>1</v>
      </c>
      <c r="FC13" s="3" t="s">
        <v>2</v>
      </c>
      <c r="FD13" s="3" t="s">
        <v>3</v>
      </c>
      <c r="FE13" s="3" t="s">
        <v>4</v>
      </c>
      <c r="FF13" s="3" t="s">
        <v>5</v>
      </c>
      <c r="FG13" s="3" t="s">
        <v>6</v>
      </c>
      <c r="FH13" s="3" t="s">
        <v>7</v>
      </c>
      <c r="FI13" s="3" t="s">
        <v>1</v>
      </c>
      <c r="FJ13" s="3" t="s">
        <v>2</v>
      </c>
      <c r="FK13" s="3" t="s">
        <v>3</v>
      </c>
      <c r="FL13" s="3" t="s">
        <v>4</v>
      </c>
      <c r="FM13" s="3" t="s">
        <v>5</v>
      </c>
      <c r="FN13" s="3" t="s">
        <v>6</v>
      </c>
      <c r="FO13" s="3" t="s">
        <v>7</v>
      </c>
      <c r="FP13" s="3" t="s">
        <v>1</v>
      </c>
      <c r="FQ13" s="3" t="s">
        <v>2</v>
      </c>
      <c r="FR13" s="3" t="s">
        <v>3</v>
      </c>
      <c r="FS13" s="3" t="s">
        <v>4</v>
      </c>
      <c r="FT13" s="3" t="s">
        <v>5</v>
      </c>
      <c r="FU13" s="3" t="s">
        <v>6</v>
      </c>
      <c r="FV13" s="3" t="s">
        <v>7</v>
      </c>
      <c r="FW13" s="3" t="s">
        <v>1</v>
      </c>
      <c r="FX13" s="3" t="s">
        <v>2</v>
      </c>
      <c r="FY13" s="3" t="s">
        <v>3</v>
      </c>
      <c r="FZ13" s="3" t="s">
        <v>4</v>
      </c>
      <c r="GA13" s="3" t="s">
        <v>5</v>
      </c>
      <c r="GB13" s="34" t="s">
        <v>6</v>
      </c>
    </row>
    <row r="14" spans="1:185" s="2" customFormat="1" x14ac:dyDescent="0.3">
      <c r="A14" s="55"/>
      <c r="B14" s="57"/>
      <c r="C14" s="58"/>
      <c r="D14" s="58"/>
      <c r="E14" s="58"/>
      <c r="F14" s="58"/>
      <c r="G14" s="58"/>
      <c r="H14" s="58"/>
      <c r="I14" s="58"/>
      <c r="J14" s="58"/>
      <c r="K14" s="12">
        <v>43899</v>
      </c>
      <c r="L14" s="12">
        <v>43900</v>
      </c>
      <c r="M14" s="12">
        <v>43901</v>
      </c>
      <c r="N14" s="12">
        <v>43902</v>
      </c>
      <c r="O14" s="12">
        <v>43903</v>
      </c>
      <c r="P14" s="12">
        <v>43904</v>
      </c>
      <c r="Q14" s="12">
        <v>43905</v>
      </c>
      <c r="R14" s="12">
        <v>43906</v>
      </c>
      <c r="S14" s="12">
        <v>43907</v>
      </c>
      <c r="T14" s="12">
        <v>43908</v>
      </c>
      <c r="U14" s="12">
        <v>43909</v>
      </c>
      <c r="V14" s="12">
        <v>43910</v>
      </c>
      <c r="W14" s="12">
        <v>43911</v>
      </c>
      <c r="X14" s="12">
        <v>43912</v>
      </c>
      <c r="Y14" s="12">
        <v>43913</v>
      </c>
      <c r="Z14" s="12">
        <v>43914</v>
      </c>
      <c r="AA14" s="12">
        <v>43915</v>
      </c>
      <c r="AB14" s="12">
        <v>43916</v>
      </c>
      <c r="AC14" s="12">
        <v>43917</v>
      </c>
      <c r="AD14" s="12">
        <v>43918</v>
      </c>
      <c r="AE14" s="12">
        <v>43919</v>
      </c>
      <c r="AF14" s="12">
        <v>43920</v>
      </c>
      <c r="AG14" s="12">
        <v>43921</v>
      </c>
      <c r="AH14" s="12">
        <v>43922</v>
      </c>
      <c r="AI14" s="12">
        <v>43923</v>
      </c>
      <c r="AJ14" s="12">
        <v>43924</v>
      </c>
      <c r="AK14" s="12">
        <v>43925</v>
      </c>
      <c r="AL14" s="12">
        <v>43926</v>
      </c>
      <c r="AM14" s="12">
        <v>43927</v>
      </c>
      <c r="AN14" s="12">
        <v>43928</v>
      </c>
      <c r="AO14" s="12">
        <v>43929</v>
      </c>
      <c r="AP14" s="12">
        <v>43930</v>
      </c>
      <c r="AQ14" s="12">
        <v>43931</v>
      </c>
      <c r="AR14" s="12">
        <v>43932</v>
      </c>
      <c r="AS14" s="12">
        <v>43933</v>
      </c>
      <c r="AT14" s="12">
        <v>43934</v>
      </c>
      <c r="AU14" s="12">
        <v>43935</v>
      </c>
      <c r="AV14" s="12">
        <v>43936</v>
      </c>
      <c r="AW14" s="12">
        <v>43937</v>
      </c>
      <c r="AX14" s="12">
        <v>43938</v>
      </c>
      <c r="AY14" s="12">
        <v>43939</v>
      </c>
      <c r="AZ14" s="12">
        <v>43940</v>
      </c>
      <c r="BA14" s="12">
        <v>43941</v>
      </c>
      <c r="BB14" s="12">
        <v>43942</v>
      </c>
      <c r="BC14" s="12">
        <v>43943</v>
      </c>
      <c r="BD14" s="12">
        <v>43944</v>
      </c>
      <c r="BE14" s="12">
        <v>43945</v>
      </c>
      <c r="BF14" s="12">
        <v>43946</v>
      </c>
      <c r="BG14" s="12">
        <v>43947</v>
      </c>
      <c r="BH14" s="12">
        <v>43948</v>
      </c>
      <c r="BI14" s="12">
        <v>43949</v>
      </c>
      <c r="BJ14" s="12">
        <v>43950</v>
      </c>
      <c r="BK14" s="12">
        <v>43951</v>
      </c>
      <c r="BL14" s="12">
        <v>43952</v>
      </c>
      <c r="BM14" s="12">
        <v>43953</v>
      </c>
      <c r="BN14" s="12">
        <v>43954</v>
      </c>
      <c r="BO14" s="12">
        <v>43955</v>
      </c>
      <c r="BP14" s="12">
        <v>43956</v>
      </c>
      <c r="BQ14" s="12">
        <v>43957</v>
      </c>
      <c r="BR14" s="12">
        <v>43958</v>
      </c>
      <c r="BS14" s="12">
        <v>43959</v>
      </c>
      <c r="BT14" s="12">
        <v>43960</v>
      </c>
      <c r="BU14" s="12">
        <v>43961</v>
      </c>
      <c r="BV14" s="12">
        <v>43962</v>
      </c>
      <c r="BW14" s="12">
        <v>43963</v>
      </c>
      <c r="BX14" s="12">
        <v>43964</v>
      </c>
      <c r="BY14" s="12">
        <v>43965</v>
      </c>
      <c r="BZ14" s="12">
        <v>43966</v>
      </c>
      <c r="CA14" s="12">
        <v>43967</v>
      </c>
      <c r="CB14" s="12">
        <v>43968</v>
      </c>
      <c r="CC14" s="12">
        <v>43969</v>
      </c>
      <c r="CD14" s="12">
        <v>43970</v>
      </c>
      <c r="CE14" s="12">
        <v>43971</v>
      </c>
      <c r="CF14" s="12">
        <v>43972</v>
      </c>
      <c r="CG14" s="12">
        <v>43973</v>
      </c>
      <c r="CH14" s="12">
        <v>43974</v>
      </c>
      <c r="CI14" s="12">
        <v>43975</v>
      </c>
      <c r="CJ14" s="12">
        <v>43976</v>
      </c>
      <c r="CK14" s="12">
        <v>43977</v>
      </c>
      <c r="CL14" s="12">
        <v>43978</v>
      </c>
      <c r="CM14" s="12">
        <v>43979</v>
      </c>
      <c r="CN14" s="12">
        <v>43980</v>
      </c>
      <c r="CO14" s="12">
        <v>43981</v>
      </c>
      <c r="CP14" s="12">
        <v>43982</v>
      </c>
      <c r="CQ14" s="12">
        <v>43983</v>
      </c>
      <c r="CR14" s="12">
        <v>43984</v>
      </c>
      <c r="CS14" s="12">
        <v>43985</v>
      </c>
      <c r="CT14" s="12">
        <v>43986</v>
      </c>
      <c r="CU14" s="12">
        <v>43987</v>
      </c>
      <c r="CV14" s="12">
        <v>43988</v>
      </c>
      <c r="CW14" s="12">
        <v>43989</v>
      </c>
      <c r="CX14" s="12">
        <v>43990</v>
      </c>
      <c r="CY14" s="12">
        <v>43991</v>
      </c>
      <c r="CZ14" s="12">
        <v>43992</v>
      </c>
      <c r="DA14" s="12">
        <v>43993</v>
      </c>
      <c r="DB14" s="12">
        <v>43994</v>
      </c>
      <c r="DC14" s="12">
        <v>43995</v>
      </c>
      <c r="DD14" s="12">
        <v>43996</v>
      </c>
      <c r="DE14" s="12">
        <v>43997</v>
      </c>
      <c r="DF14" s="12">
        <v>43998</v>
      </c>
      <c r="DG14" s="12">
        <v>43999</v>
      </c>
      <c r="DH14" s="12">
        <v>44000</v>
      </c>
      <c r="DI14" s="12">
        <v>44001</v>
      </c>
      <c r="DJ14" s="12">
        <v>44002</v>
      </c>
      <c r="DK14" s="12">
        <v>44003</v>
      </c>
      <c r="DL14" s="12">
        <v>44004</v>
      </c>
      <c r="DM14" s="12">
        <v>44005</v>
      </c>
      <c r="DN14" s="12">
        <v>44006</v>
      </c>
      <c r="DO14" s="12">
        <v>44007</v>
      </c>
      <c r="DP14" s="12">
        <v>44008</v>
      </c>
      <c r="DQ14" s="12">
        <v>44009</v>
      </c>
      <c r="DR14" s="12">
        <v>44010</v>
      </c>
      <c r="DS14" s="12">
        <v>44011</v>
      </c>
      <c r="DT14" s="12">
        <v>44012</v>
      </c>
      <c r="DU14" s="12">
        <v>44013</v>
      </c>
      <c r="DV14" s="12">
        <v>44014</v>
      </c>
      <c r="DW14" s="12">
        <v>44015</v>
      </c>
      <c r="DX14" s="12">
        <v>44016</v>
      </c>
      <c r="DY14" s="12">
        <v>44017</v>
      </c>
      <c r="DZ14" s="12">
        <v>44018</v>
      </c>
      <c r="EA14" s="12">
        <v>44019</v>
      </c>
      <c r="EB14" s="12">
        <v>44020</v>
      </c>
      <c r="EC14" s="12">
        <v>44021</v>
      </c>
      <c r="ED14" s="12">
        <v>44022</v>
      </c>
      <c r="EE14" s="12">
        <v>44023</v>
      </c>
      <c r="EF14" s="12">
        <v>44024</v>
      </c>
      <c r="EG14" s="12">
        <v>44025</v>
      </c>
      <c r="EH14" s="12">
        <v>44026</v>
      </c>
      <c r="EI14" s="12">
        <v>44027</v>
      </c>
      <c r="EJ14" s="12">
        <v>44028</v>
      </c>
      <c r="EK14" s="12">
        <v>44029</v>
      </c>
      <c r="EL14" s="12">
        <v>44030</v>
      </c>
      <c r="EM14" s="12">
        <v>44031</v>
      </c>
      <c r="EN14" s="12">
        <v>44032</v>
      </c>
      <c r="EO14" s="12">
        <v>44033</v>
      </c>
      <c r="EP14" s="12">
        <v>44034</v>
      </c>
      <c r="EQ14" s="12">
        <v>44035</v>
      </c>
      <c r="ER14" s="12">
        <v>44036</v>
      </c>
      <c r="ES14" s="12">
        <v>44037</v>
      </c>
      <c r="ET14" s="12">
        <v>44038</v>
      </c>
      <c r="EU14" s="12">
        <v>44039</v>
      </c>
      <c r="EV14" s="12">
        <v>44040</v>
      </c>
      <c r="EW14" s="12">
        <v>44041</v>
      </c>
      <c r="EX14" s="12">
        <v>44042</v>
      </c>
      <c r="EY14" s="12">
        <v>44043</v>
      </c>
      <c r="EZ14" s="12">
        <v>44044</v>
      </c>
      <c r="FA14" s="12">
        <v>44045</v>
      </c>
      <c r="FB14" s="12">
        <v>44046</v>
      </c>
      <c r="FC14" s="12">
        <v>44047</v>
      </c>
      <c r="FD14" s="12">
        <v>44048</v>
      </c>
      <c r="FE14" s="12">
        <v>44049</v>
      </c>
      <c r="FF14" s="12">
        <v>44050</v>
      </c>
      <c r="FG14" s="12">
        <v>44051</v>
      </c>
      <c r="FH14" s="12">
        <v>44052</v>
      </c>
      <c r="FI14" s="12">
        <v>44053</v>
      </c>
      <c r="FJ14" s="12">
        <v>44054</v>
      </c>
      <c r="FK14" s="12">
        <v>44055</v>
      </c>
      <c r="FL14" s="12">
        <v>44056</v>
      </c>
      <c r="FM14" s="12">
        <v>44057</v>
      </c>
      <c r="FN14" s="12">
        <v>44058</v>
      </c>
      <c r="FO14" s="12">
        <v>44059</v>
      </c>
      <c r="FP14" s="12">
        <v>44060</v>
      </c>
      <c r="FQ14" s="12">
        <v>44061</v>
      </c>
      <c r="FR14" s="12">
        <v>44062</v>
      </c>
      <c r="FS14" s="12">
        <v>44063</v>
      </c>
      <c r="FT14" s="12">
        <v>44064</v>
      </c>
      <c r="FU14" s="12">
        <v>44065</v>
      </c>
      <c r="FV14" s="12">
        <v>44066</v>
      </c>
      <c r="FW14" s="12">
        <v>44067</v>
      </c>
      <c r="FX14" s="12">
        <v>44068</v>
      </c>
      <c r="FY14" s="12">
        <v>44069</v>
      </c>
      <c r="FZ14" s="12">
        <v>44070</v>
      </c>
      <c r="GA14" s="12">
        <v>44071</v>
      </c>
      <c r="GB14" s="35">
        <v>44072</v>
      </c>
    </row>
    <row r="15" spans="1:185" s="2" customFormat="1" x14ac:dyDescent="0.3">
      <c r="A15" s="36">
        <f t="shared" ref="A15:A78" si="3">+IF(A14&lt;$J$7,A14+1,"")</f>
        <v>1</v>
      </c>
      <c r="B15" s="23"/>
      <c r="C15" s="19"/>
      <c r="D15" s="33" t="str">
        <f t="shared" ref="D15:D78" si="4">+IF(A15&lt;&gt;"",IF(AND($J$4&lt;&gt;"",$J$5&lt;&gt;""),$J$4,""),"")</f>
        <v/>
      </c>
      <c r="E15" s="33" t="str">
        <f t="shared" ref="E15:E78" si="5">+IF(A15&lt;&gt;"",IF(AND($J$4&lt;&gt;"",$J$5&lt;&gt;""),$J$5,""),"")</f>
        <v/>
      </c>
      <c r="F15" s="17">
        <f>+IF(A15&lt;&gt;"",IF(AND(D15&lt;&gt;"",E15&lt;&gt;""),E15-D15+1,0),"")</f>
        <v>0</v>
      </c>
      <c r="G15" s="17">
        <f t="shared" ref="G15:G80" si="6">+IF(A15&lt;&gt;"",IF(AND(D15&lt;&gt;"",E15&lt;&gt;"",C15&lt;&gt;"",C15&lt;&gt;"Fratrådt",C15&lt;E15),C15-E15,0),"")</f>
        <v>0</v>
      </c>
      <c r="H15" s="17">
        <f t="shared" ref="H15:H78" si="7">IF(A15&lt;&gt;"",COUNTIFS($K$11:$GB$11,"x",K15:GB15,"Hjemsendt"),"")</f>
        <v>0</v>
      </c>
      <c r="I15" s="17">
        <f>+IF(A15&lt;&gt;"",IF(SUM(F15:G15)&lt;0,0,SUM(F15:G15)),"")</f>
        <v>0</v>
      </c>
      <c r="J15" s="16">
        <f t="shared" ref="J15:J78" si="8">IF(A15&lt;&gt;"",IFERROR(IF(A15&gt;0,H15/I15,""),0),"")</f>
        <v>0</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45"/>
      <c r="GC15" s="2" t="s">
        <v>65</v>
      </c>
    </row>
    <row r="16" spans="1:185" s="2" customFormat="1" x14ac:dyDescent="0.3">
      <c r="A16" s="36">
        <f t="shared" si="3"/>
        <v>2</v>
      </c>
      <c r="B16" s="23"/>
      <c r="C16" s="19"/>
      <c r="D16" s="33" t="str">
        <f t="shared" si="4"/>
        <v/>
      </c>
      <c r="E16" s="33" t="str">
        <f t="shared" si="5"/>
        <v/>
      </c>
      <c r="F16" s="17">
        <f t="shared" ref="F16:F79" si="9">+IF(A16&lt;&gt;"",IF(AND(D16&lt;&gt;"",E16&lt;&gt;""),E16-D16+1,0),"")</f>
        <v>0</v>
      </c>
      <c r="G16" s="17">
        <f t="shared" si="6"/>
        <v>0</v>
      </c>
      <c r="H16" s="17">
        <f t="shared" si="7"/>
        <v>0</v>
      </c>
      <c r="I16" s="17">
        <f t="shared" ref="I16:I79" si="10">+IF(A16&lt;&gt;"",IF(SUM(F16:G16)&lt;0,0,SUM(F16:G16)),"")</f>
        <v>0</v>
      </c>
      <c r="J16" s="16">
        <f t="shared" si="8"/>
        <v>0</v>
      </c>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45"/>
      <c r="GC16" s="2" t="s">
        <v>65</v>
      </c>
    </row>
    <row r="17" spans="1:185" s="2" customFormat="1" x14ac:dyDescent="0.3">
      <c r="A17" s="36">
        <f t="shared" si="3"/>
        <v>3</v>
      </c>
      <c r="B17" s="23"/>
      <c r="C17" s="19"/>
      <c r="D17" s="33" t="str">
        <f t="shared" si="4"/>
        <v/>
      </c>
      <c r="E17" s="33" t="str">
        <f t="shared" si="5"/>
        <v/>
      </c>
      <c r="F17" s="17">
        <f t="shared" si="9"/>
        <v>0</v>
      </c>
      <c r="G17" s="17">
        <f t="shared" si="6"/>
        <v>0</v>
      </c>
      <c r="H17" s="17">
        <f t="shared" si="7"/>
        <v>0</v>
      </c>
      <c r="I17" s="17">
        <f t="shared" si="10"/>
        <v>0</v>
      </c>
      <c r="J17" s="16">
        <f t="shared" si="8"/>
        <v>0</v>
      </c>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45"/>
      <c r="GC17" s="2" t="s">
        <v>65</v>
      </c>
    </row>
    <row r="18" spans="1:185" s="2" customFormat="1" x14ac:dyDescent="0.3">
      <c r="A18" s="36">
        <f t="shared" si="3"/>
        <v>4</v>
      </c>
      <c r="B18" s="23"/>
      <c r="C18" s="19"/>
      <c r="D18" s="33" t="str">
        <f t="shared" si="4"/>
        <v/>
      </c>
      <c r="E18" s="33" t="str">
        <f t="shared" si="5"/>
        <v/>
      </c>
      <c r="F18" s="17">
        <f t="shared" si="9"/>
        <v>0</v>
      </c>
      <c r="G18" s="17">
        <f t="shared" si="6"/>
        <v>0</v>
      </c>
      <c r="H18" s="17">
        <f t="shared" si="7"/>
        <v>0</v>
      </c>
      <c r="I18" s="17">
        <f t="shared" si="10"/>
        <v>0</v>
      </c>
      <c r="J18" s="16">
        <f t="shared" si="8"/>
        <v>0</v>
      </c>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45"/>
      <c r="GC18" s="2" t="s">
        <v>65</v>
      </c>
    </row>
    <row r="19" spans="1:185" s="2" customFormat="1" x14ac:dyDescent="0.3">
      <c r="A19" s="36">
        <f t="shared" si="3"/>
        <v>5</v>
      </c>
      <c r="B19" s="23"/>
      <c r="C19" s="19"/>
      <c r="D19" s="33" t="str">
        <f t="shared" si="4"/>
        <v/>
      </c>
      <c r="E19" s="33" t="str">
        <f t="shared" si="5"/>
        <v/>
      </c>
      <c r="F19" s="17">
        <f t="shared" si="9"/>
        <v>0</v>
      </c>
      <c r="G19" s="17">
        <f t="shared" si="6"/>
        <v>0</v>
      </c>
      <c r="H19" s="17">
        <f t="shared" si="7"/>
        <v>0</v>
      </c>
      <c r="I19" s="17">
        <f t="shared" si="10"/>
        <v>0</v>
      </c>
      <c r="J19" s="16">
        <f t="shared" si="8"/>
        <v>0</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45"/>
      <c r="GC19" s="2" t="s">
        <v>65</v>
      </c>
    </row>
    <row r="20" spans="1:185" s="2" customFormat="1" x14ac:dyDescent="0.3">
      <c r="A20" s="36">
        <f t="shared" si="3"/>
        <v>6</v>
      </c>
      <c r="B20" s="23"/>
      <c r="C20" s="19"/>
      <c r="D20" s="33" t="str">
        <f t="shared" si="4"/>
        <v/>
      </c>
      <c r="E20" s="33" t="str">
        <f t="shared" si="5"/>
        <v/>
      </c>
      <c r="F20" s="17">
        <f t="shared" si="9"/>
        <v>0</v>
      </c>
      <c r="G20" s="17">
        <f t="shared" si="6"/>
        <v>0</v>
      </c>
      <c r="H20" s="17">
        <f t="shared" si="7"/>
        <v>0</v>
      </c>
      <c r="I20" s="17">
        <f t="shared" si="10"/>
        <v>0</v>
      </c>
      <c r="J20" s="16">
        <f t="shared" si="8"/>
        <v>0</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45"/>
      <c r="GC20" s="2" t="s">
        <v>65</v>
      </c>
    </row>
    <row r="21" spans="1:185" s="2" customFormat="1" x14ac:dyDescent="0.3">
      <c r="A21" s="36">
        <f t="shared" si="3"/>
        <v>7</v>
      </c>
      <c r="B21" s="23"/>
      <c r="C21" s="19"/>
      <c r="D21" s="33" t="str">
        <f t="shared" si="4"/>
        <v/>
      </c>
      <c r="E21" s="33" t="str">
        <f t="shared" si="5"/>
        <v/>
      </c>
      <c r="F21" s="17">
        <f t="shared" si="9"/>
        <v>0</v>
      </c>
      <c r="G21" s="17">
        <f t="shared" si="6"/>
        <v>0</v>
      </c>
      <c r="H21" s="17">
        <f t="shared" si="7"/>
        <v>0</v>
      </c>
      <c r="I21" s="17">
        <f t="shared" si="10"/>
        <v>0</v>
      </c>
      <c r="J21" s="16">
        <f t="shared" si="8"/>
        <v>0</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45"/>
      <c r="GC21" s="2" t="s">
        <v>65</v>
      </c>
    </row>
    <row r="22" spans="1:185" s="2" customFormat="1" x14ac:dyDescent="0.3">
      <c r="A22" s="36">
        <f t="shared" si="3"/>
        <v>8</v>
      </c>
      <c r="B22" s="23"/>
      <c r="C22" s="19"/>
      <c r="D22" s="33" t="str">
        <f t="shared" si="4"/>
        <v/>
      </c>
      <c r="E22" s="33" t="str">
        <f t="shared" si="5"/>
        <v/>
      </c>
      <c r="F22" s="17">
        <f t="shared" si="9"/>
        <v>0</v>
      </c>
      <c r="G22" s="17">
        <f t="shared" si="6"/>
        <v>0</v>
      </c>
      <c r="H22" s="17">
        <f t="shared" si="7"/>
        <v>0</v>
      </c>
      <c r="I22" s="17">
        <f t="shared" si="10"/>
        <v>0</v>
      </c>
      <c r="J22" s="16">
        <f t="shared" si="8"/>
        <v>0</v>
      </c>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45"/>
      <c r="GC22" s="2" t="s">
        <v>65</v>
      </c>
    </row>
    <row r="23" spans="1:185" s="2" customFormat="1" x14ac:dyDescent="0.3">
      <c r="A23" s="36">
        <f t="shared" si="3"/>
        <v>9</v>
      </c>
      <c r="B23" s="23"/>
      <c r="C23" s="19"/>
      <c r="D23" s="33" t="str">
        <f t="shared" si="4"/>
        <v/>
      </c>
      <c r="E23" s="33" t="str">
        <f t="shared" si="5"/>
        <v/>
      </c>
      <c r="F23" s="17">
        <f t="shared" si="9"/>
        <v>0</v>
      </c>
      <c r="G23" s="17">
        <f t="shared" si="6"/>
        <v>0</v>
      </c>
      <c r="H23" s="17">
        <f t="shared" si="7"/>
        <v>0</v>
      </c>
      <c r="I23" s="17">
        <f t="shared" si="10"/>
        <v>0</v>
      </c>
      <c r="J23" s="16">
        <f t="shared" si="8"/>
        <v>0</v>
      </c>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45"/>
      <c r="GC23" s="2" t="s">
        <v>65</v>
      </c>
    </row>
    <row r="24" spans="1:185" s="2" customFormat="1" x14ac:dyDescent="0.3">
      <c r="A24" s="36">
        <f t="shared" si="3"/>
        <v>10</v>
      </c>
      <c r="B24" s="23"/>
      <c r="C24" s="19"/>
      <c r="D24" s="33" t="str">
        <f t="shared" si="4"/>
        <v/>
      </c>
      <c r="E24" s="33" t="str">
        <f t="shared" si="5"/>
        <v/>
      </c>
      <c r="F24" s="17">
        <f t="shared" si="9"/>
        <v>0</v>
      </c>
      <c r="G24" s="17">
        <f t="shared" si="6"/>
        <v>0</v>
      </c>
      <c r="H24" s="17">
        <f t="shared" si="7"/>
        <v>0</v>
      </c>
      <c r="I24" s="17">
        <f t="shared" si="10"/>
        <v>0</v>
      </c>
      <c r="J24" s="16">
        <f t="shared" si="8"/>
        <v>0</v>
      </c>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45"/>
      <c r="GC24" s="2" t="s">
        <v>65</v>
      </c>
    </row>
    <row r="25" spans="1:185" x14ac:dyDescent="0.3">
      <c r="A25" s="36">
        <f t="shared" si="3"/>
        <v>11</v>
      </c>
      <c r="B25" s="23"/>
      <c r="C25" s="20"/>
      <c r="D25" s="33" t="str">
        <f t="shared" si="4"/>
        <v/>
      </c>
      <c r="E25" s="33" t="str">
        <f t="shared" si="5"/>
        <v/>
      </c>
      <c r="F25" s="17">
        <f t="shared" si="9"/>
        <v>0</v>
      </c>
      <c r="G25" s="17">
        <f t="shared" si="6"/>
        <v>0</v>
      </c>
      <c r="H25" s="17">
        <f t="shared" si="7"/>
        <v>0</v>
      </c>
      <c r="I25" s="17">
        <f t="shared" si="10"/>
        <v>0</v>
      </c>
      <c r="J25" s="16">
        <f t="shared" si="8"/>
        <v>0</v>
      </c>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45"/>
      <c r="GC25" s="2" t="s">
        <v>65</v>
      </c>
    </row>
    <row r="26" spans="1:185" x14ac:dyDescent="0.3">
      <c r="A26" s="36">
        <f t="shared" si="3"/>
        <v>12</v>
      </c>
      <c r="B26" s="23"/>
      <c r="C26" s="20"/>
      <c r="D26" s="33" t="str">
        <f t="shared" si="4"/>
        <v/>
      </c>
      <c r="E26" s="33" t="str">
        <f t="shared" si="5"/>
        <v/>
      </c>
      <c r="F26" s="17">
        <f t="shared" si="9"/>
        <v>0</v>
      </c>
      <c r="G26" s="17">
        <f t="shared" si="6"/>
        <v>0</v>
      </c>
      <c r="H26" s="17">
        <f t="shared" si="7"/>
        <v>0</v>
      </c>
      <c r="I26" s="17">
        <f t="shared" si="10"/>
        <v>0</v>
      </c>
      <c r="J26" s="16">
        <f t="shared" si="8"/>
        <v>0</v>
      </c>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45"/>
      <c r="GC26" s="2" t="s">
        <v>65</v>
      </c>
    </row>
    <row r="27" spans="1:185" x14ac:dyDescent="0.3">
      <c r="A27" s="36">
        <f t="shared" si="3"/>
        <v>13</v>
      </c>
      <c r="B27" s="23"/>
      <c r="C27" s="20"/>
      <c r="D27" s="33" t="str">
        <f t="shared" si="4"/>
        <v/>
      </c>
      <c r="E27" s="33" t="str">
        <f t="shared" si="5"/>
        <v/>
      </c>
      <c r="F27" s="17">
        <f t="shared" si="9"/>
        <v>0</v>
      </c>
      <c r="G27" s="17">
        <f t="shared" si="6"/>
        <v>0</v>
      </c>
      <c r="H27" s="17">
        <f t="shared" si="7"/>
        <v>0</v>
      </c>
      <c r="I27" s="17">
        <f t="shared" si="10"/>
        <v>0</v>
      </c>
      <c r="J27" s="16">
        <f t="shared" si="8"/>
        <v>0</v>
      </c>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45"/>
      <c r="GC27" s="2" t="s">
        <v>65</v>
      </c>
    </row>
    <row r="28" spans="1:185" x14ac:dyDescent="0.3">
      <c r="A28" s="36">
        <f t="shared" si="3"/>
        <v>14</v>
      </c>
      <c r="B28" s="23"/>
      <c r="C28" s="20"/>
      <c r="D28" s="33" t="str">
        <f t="shared" si="4"/>
        <v/>
      </c>
      <c r="E28" s="33" t="str">
        <f t="shared" si="5"/>
        <v/>
      </c>
      <c r="F28" s="17">
        <f t="shared" si="9"/>
        <v>0</v>
      </c>
      <c r="G28" s="17">
        <f t="shared" si="6"/>
        <v>0</v>
      </c>
      <c r="H28" s="17">
        <f t="shared" si="7"/>
        <v>0</v>
      </c>
      <c r="I28" s="17">
        <f t="shared" si="10"/>
        <v>0</v>
      </c>
      <c r="J28" s="16">
        <f t="shared" si="8"/>
        <v>0</v>
      </c>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45"/>
      <c r="GC28" s="2" t="s">
        <v>65</v>
      </c>
    </row>
    <row r="29" spans="1:185" x14ac:dyDescent="0.3">
      <c r="A29" s="36">
        <f t="shared" si="3"/>
        <v>15</v>
      </c>
      <c r="B29" s="23"/>
      <c r="C29" s="20"/>
      <c r="D29" s="33" t="str">
        <f t="shared" si="4"/>
        <v/>
      </c>
      <c r="E29" s="33" t="str">
        <f t="shared" si="5"/>
        <v/>
      </c>
      <c r="F29" s="17">
        <f t="shared" si="9"/>
        <v>0</v>
      </c>
      <c r="G29" s="17">
        <f t="shared" si="6"/>
        <v>0</v>
      </c>
      <c r="H29" s="17">
        <f t="shared" si="7"/>
        <v>0</v>
      </c>
      <c r="I29" s="17">
        <f t="shared" si="10"/>
        <v>0</v>
      </c>
      <c r="J29" s="16">
        <f t="shared" si="8"/>
        <v>0</v>
      </c>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45"/>
      <c r="GC29" s="2" t="s">
        <v>65</v>
      </c>
    </row>
    <row r="30" spans="1:185" x14ac:dyDescent="0.3">
      <c r="A30" s="36">
        <f t="shared" si="3"/>
        <v>16</v>
      </c>
      <c r="B30" s="23"/>
      <c r="C30" s="20"/>
      <c r="D30" s="33" t="str">
        <f t="shared" si="4"/>
        <v/>
      </c>
      <c r="E30" s="33" t="str">
        <f t="shared" si="5"/>
        <v/>
      </c>
      <c r="F30" s="17">
        <f t="shared" si="9"/>
        <v>0</v>
      </c>
      <c r="G30" s="17">
        <f t="shared" si="6"/>
        <v>0</v>
      </c>
      <c r="H30" s="17">
        <f t="shared" si="7"/>
        <v>0</v>
      </c>
      <c r="I30" s="17">
        <f t="shared" si="10"/>
        <v>0</v>
      </c>
      <c r="J30" s="16">
        <f t="shared" si="8"/>
        <v>0</v>
      </c>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45"/>
      <c r="GC30" s="2" t="s">
        <v>65</v>
      </c>
    </row>
    <row r="31" spans="1:185" x14ac:dyDescent="0.3">
      <c r="A31" s="36">
        <f t="shared" si="3"/>
        <v>17</v>
      </c>
      <c r="B31" s="23"/>
      <c r="C31" s="20"/>
      <c r="D31" s="33" t="str">
        <f t="shared" si="4"/>
        <v/>
      </c>
      <c r="E31" s="33" t="str">
        <f t="shared" si="5"/>
        <v/>
      </c>
      <c r="F31" s="17">
        <f t="shared" si="9"/>
        <v>0</v>
      </c>
      <c r="G31" s="17">
        <f t="shared" si="6"/>
        <v>0</v>
      </c>
      <c r="H31" s="17">
        <f t="shared" si="7"/>
        <v>0</v>
      </c>
      <c r="I31" s="17">
        <f t="shared" si="10"/>
        <v>0</v>
      </c>
      <c r="J31" s="16">
        <f t="shared" si="8"/>
        <v>0</v>
      </c>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45"/>
      <c r="GC31" s="2" t="s">
        <v>65</v>
      </c>
    </row>
    <row r="32" spans="1:185" x14ac:dyDescent="0.3">
      <c r="A32" s="36">
        <f t="shared" si="3"/>
        <v>18</v>
      </c>
      <c r="B32" s="23"/>
      <c r="C32" s="20"/>
      <c r="D32" s="33" t="str">
        <f t="shared" si="4"/>
        <v/>
      </c>
      <c r="E32" s="33" t="str">
        <f t="shared" si="5"/>
        <v/>
      </c>
      <c r="F32" s="17">
        <f t="shared" si="9"/>
        <v>0</v>
      </c>
      <c r="G32" s="17">
        <f t="shared" si="6"/>
        <v>0</v>
      </c>
      <c r="H32" s="17">
        <f t="shared" si="7"/>
        <v>0</v>
      </c>
      <c r="I32" s="17">
        <f t="shared" si="10"/>
        <v>0</v>
      </c>
      <c r="J32" s="16">
        <f t="shared" si="8"/>
        <v>0</v>
      </c>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45"/>
      <c r="GC32" s="2" t="s">
        <v>65</v>
      </c>
    </row>
    <row r="33" spans="1:185" x14ac:dyDescent="0.3">
      <c r="A33" s="36">
        <f t="shared" si="3"/>
        <v>19</v>
      </c>
      <c r="B33" s="23"/>
      <c r="C33" s="20"/>
      <c r="D33" s="33" t="str">
        <f t="shared" si="4"/>
        <v/>
      </c>
      <c r="E33" s="33" t="str">
        <f t="shared" si="5"/>
        <v/>
      </c>
      <c r="F33" s="17">
        <f t="shared" si="9"/>
        <v>0</v>
      </c>
      <c r="G33" s="17">
        <f t="shared" si="6"/>
        <v>0</v>
      </c>
      <c r="H33" s="17">
        <f t="shared" si="7"/>
        <v>0</v>
      </c>
      <c r="I33" s="17">
        <f t="shared" si="10"/>
        <v>0</v>
      </c>
      <c r="J33" s="16">
        <f t="shared" si="8"/>
        <v>0</v>
      </c>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45"/>
      <c r="GC33" s="2" t="s">
        <v>65</v>
      </c>
    </row>
    <row r="34" spans="1:185" x14ac:dyDescent="0.3">
      <c r="A34" s="36">
        <f t="shared" si="3"/>
        <v>20</v>
      </c>
      <c r="B34" s="23"/>
      <c r="C34" s="20"/>
      <c r="D34" s="33" t="str">
        <f t="shared" si="4"/>
        <v/>
      </c>
      <c r="E34" s="33" t="str">
        <f t="shared" si="5"/>
        <v/>
      </c>
      <c r="F34" s="17">
        <f t="shared" si="9"/>
        <v>0</v>
      </c>
      <c r="G34" s="17">
        <f t="shared" si="6"/>
        <v>0</v>
      </c>
      <c r="H34" s="17">
        <f t="shared" si="7"/>
        <v>0</v>
      </c>
      <c r="I34" s="17">
        <f t="shared" si="10"/>
        <v>0</v>
      </c>
      <c r="J34" s="16">
        <f t="shared" si="8"/>
        <v>0</v>
      </c>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45"/>
      <c r="GC34" s="2" t="s">
        <v>65</v>
      </c>
    </row>
    <row r="35" spans="1:185" x14ac:dyDescent="0.3">
      <c r="A35" s="36">
        <f t="shared" si="3"/>
        <v>21</v>
      </c>
      <c r="B35" s="23"/>
      <c r="C35" s="20"/>
      <c r="D35" s="33" t="str">
        <f t="shared" si="4"/>
        <v/>
      </c>
      <c r="E35" s="33" t="str">
        <f t="shared" si="5"/>
        <v/>
      </c>
      <c r="F35" s="17">
        <f t="shared" si="9"/>
        <v>0</v>
      </c>
      <c r="G35" s="17">
        <f t="shared" si="6"/>
        <v>0</v>
      </c>
      <c r="H35" s="17">
        <f t="shared" si="7"/>
        <v>0</v>
      </c>
      <c r="I35" s="17">
        <f t="shared" si="10"/>
        <v>0</v>
      </c>
      <c r="J35" s="16">
        <f t="shared" si="8"/>
        <v>0</v>
      </c>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45"/>
      <c r="GC35" s="2" t="s">
        <v>65</v>
      </c>
    </row>
    <row r="36" spans="1:185" x14ac:dyDescent="0.3">
      <c r="A36" s="36">
        <f t="shared" si="3"/>
        <v>22</v>
      </c>
      <c r="B36" s="23"/>
      <c r="C36" s="20"/>
      <c r="D36" s="33" t="str">
        <f t="shared" si="4"/>
        <v/>
      </c>
      <c r="E36" s="33" t="str">
        <f t="shared" si="5"/>
        <v/>
      </c>
      <c r="F36" s="17">
        <f t="shared" si="9"/>
        <v>0</v>
      </c>
      <c r="G36" s="17">
        <f t="shared" si="6"/>
        <v>0</v>
      </c>
      <c r="H36" s="17">
        <f t="shared" si="7"/>
        <v>0</v>
      </c>
      <c r="I36" s="17">
        <f t="shared" si="10"/>
        <v>0</v>
      </c>
      <c r="J36" s="16">
        <f t="shared" si="8"/>
        <v>0</v>
      </c>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45"/>
      <c r="GC36" s="2" t="s">
        <v>65</v>
      </c>
    </row>
    <row r="37" spans="1:185" x14ac:dyDescent="0.3">
      <c r="A37" s="36">
        <f t="shared" si="3"/>
        <v>23</v>
      </c>
      <c r="B37" s="23"/>
      <c r="C37" s="20"/>
      <c r="D37" s="33" t="str">
        <f t="shared" si="4"/>
        <v/>
      </c>
      <c r="E37" s="33" t="str">
        <f t="shared" si="5"/>
        <v/>
      </c>
      <c r="F37" s="17">
        <f t="shared" si="9"/>
        <v>0</v>
      </c>
      <c r="G37" s="17">
        <f t="shared" si="6"/>
        <v>0</v>
      </c>
      <c r="H37" s="17">
        <f t="shared" si="7"/>
        <v>0</v>
      </c>
      <c r="I37" s="17">
        <f t="shared" si="10"/>
        <v>0</v>
      </c>
      <c r="J37" s="16">
        <f t="shared" si="8"/>
        <v>0</v>
      </c>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45"/>
      <c r="GC37" s="2" t="s">
        <v>65</v>
      </c>
    </row>
    <row r="38" spans="1:185" x14ac:dyDescent="0.3">
      <c r="A38" s="36">
        <f t="shared" si="3"/>
        <v>24</v>
      </c>
      <c r="B38" s="23"/>
      <c r="C38" s="20"/>
      <c r="D38" s="33" t="str">
        <f t="shared" si="4"/>
        <v/>
      </c>
      <c r="E38" s="33" t="str">
        <f t="shared" si="5"/>
        <v/>
      </c>
      <c r="F38" s="17">
        <f t="shared" si="9"/>
        <v>0</v>
      </c>
      <c r="G38" s="17">
        <f t="shared" si="6"/>
        <v>0</v>
      </c>
      <c r="H38" s="17">
        <f t="shared" si="7"/>
        <v>0</v>
      </c>
      <c r="I38" s="17">
        <f t="shared" si="10"/>
        <v>0</v>
      </c>
      <c r="J38" s="16">
        <f t="shared" si="8"/>
        <v>0</v>
      </c>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45"/>
      <c r="GC38" s="2" t="s">
        <v>65</v>
      </c>
    </row>
    <row r="39" spans="1:185" x14ac:dyDescent="0.3">
      <c r="A39" s="36">
        <f t="shared" si="3"/>
        <v>25</v>
      </c>
      <c r="B39" s="23"/>
      <c r="C39" s="20"/>
      <c r="D39" s="33" t="str">
        <f t="shared" si="4"/>
        <v/>
      </c>
      <c r="E39" s="33" t="str">
        <f t="shared" si="5"/>
        <v/>
      </c>
      <c r="F39" s="17">
        <f t="shared" si="9"/>
        <v>0</v>
      </c>
      <c r="G39" s="17">
        <f t="shared" si="6"/>
        <v>0</v>
      </c>
      <c r="H39" s="17">
        <f t="shared" si="7"/>
        <v>0</v>
      </c>
      <c r="I39" s="17">
        <f t="shared" si="10"/>
        <v>0</v>
      </c>
      <c r="J39" s="16">
        <f t="shared" si="8"/>
        <v>0</v>
      </c>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45"/>
      <c r="GC39" s="2" t="s">
        <v>65</v>
      </c>
    </row>
    <row r="40" spans="1:185" x14ac:dyDescent="0.3">
      <c r="A40" s="36" t="str">
        <f t="shared" si="3"/>
        <v/>
      </c>
      <c r="B40" s="23"/>
      <c r="C40" s="20"/>
      <c r="D40" s="33" t="str">
        <f t="shared" si="4"/>
        <v/>
      </c>
      <c r="E40" s="33" t="str">
        <f t="shared" si="5"/>
        <v/>
      </c>
      <c r="F40" s="17" t="str">
        <f t="shared" si="9"/>
        <v/>
      </c>
      <c r="G40" s="17" t="str">
        <f t="shared" si="6"/>
        <v/>
      </c>
      <c r="H40" s="17" t="str">
        <f t="shared" si="7"/>
        <v/>
      </c>
      <c r="I40" s="17" t="str">
        <f t="shared" si="10"/>
        <v/>
      </c>
      <c r="J40" s="16" t="str">
        <f t="shared" si="8"/>
        <v/>
      </c>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45"/>
      <c r="GC40" s="2" t="s">
        <v>65</v>
      </c>
    </row>
    <row r="41" spans="1:185" x14ac:dyDescent="0.3">
      <c r="A41" s="36" t="str">
        <f t="shared" si="3"/>
        <v/>
      </c>
      <c r="B41" s="23"/>
      <c r="C41" s="20"/>
      <c r="D41" s="33" t="str">
        <f t="shared" si="4"/>
        <v/>
      </c>
      <c r="E41" s="33" t="str">
        <f t="shared" si="5"/>
        <v/>
      </c>
      <c r="F41" s="17" t="str">
        <f t="shared" si="9"/>
        <v/>
      </c>
      <c r="G41" s="17" t="str">
        <f t="shared" si="6"/>
        <v/>
      </c>
      <c r="H41" s="17" t="str">
        <f t="shared" si="7"/>
        <v/>
      </c>
      <c r="I41" s="17" t="str">
        <f t="shared" si="10"/>
        <v/>
      </c>
      <c r="J41" s="16" t="str">
        <f t="shared" si="8"/>
        <v/>
      </c>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45"/>
      <c r="GC41" s="2" t="s">
        <v>65</v>
      </c>
    </row>
    <row r="42" spans="1:185" x14ac:dyDescent="0.3">
      <c r="A42" s="36" t="str">
        <f t="shared" si="3"/>
        <v/>
      </c>
      <c r="B42" s="23"/>
      <c r="C42" s="20"/>
      <c r="D42" s="33" t="str">
        <f t="shared" si="4"/>
        <v/>
      </c>
      <c r="E42" s="33" t="str">
        <f t="shared" si="5"/>
        <v/>
      </c>
      <c r="F42" s="17" t="str">
        <f t="shared" si="9"/>
        <v/>
      </c>
      <c r="G42" s="17" t="str">
        <f t="shared" si="6"/>
        <v/>
      </c>
      <c r="H42" s="17" t="str">
        <f t="shared" si="7"/>
        <v/>
      </c>
      <c r="I42" s="17" t="str">
        <f t="shared" si="10"/>
        <v/>
      </c>
      <c r="J42" s="16" t="str">
        <f t="shared" si="8"/>
        <v/>
      </c>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45"/>
      <c r="GC42" s="2" t="s">
        <v>65</v>
      </c>
    </row>
    <row r="43" spans="1:185" x14ac:dyDescent="0.3">
      <c r="A43" s="36" t="str">
        <f t="shared" si="3"/>
        <v/>
      </c>
      <c r="B43" s="23"/>
      <c r="C43" s="20"/>
      <c r="D43" s="33" t="str">
        <f t="shared" si="4"/>
        <v/>
      </c>
      <c r="E43" s="33" t="str">
        <f t="shared" si="5"/>
        <v/>
      </c>
      <c r="F43" s="17" t="str">
        <f t="shared" si="9"/>
        <v/>
      </c>
      <c r="G43" s="17" t="str">
        <f t="shared" si="6"/>
        <v/>
      </c>
      <c r="H43" s="17" t="str">
        <f t="shared" si="7"/>
        <v/>
      </c>
      <c r="I43" s="17" t="str">
        <f t="shared" si="10"/>
        <v/>
      </c>
      <c r="J43" s="16" t="str">
        <f t="shared" si="8"/>
        <v/>
      </c>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45"/>
      <c r="GC43" s="2" t="s">
        <v>65</v>
      </c>
    </row>
    <row r="44" spans="1:185" x14ac:dyDescent="0.3">
      <c r="A44" s="36" t="str">
        <f t="shared" si="3"/>
        <v/>
      </c>
      <c r="B44" s="23"/>
      <c r="C44" s="20"/>
      <c r="D44" s="33" t="str">
        <f t="shared" si="4"/>
        <v/>
      </c>
      <c r="E44" s="33" t="str">
        <f t="shared" si="5"/>
        <v/>
      </c>
      <c r="F44" s="17" t="str">
        <f t="shared" si="9"/>
        <v/>
      </c>
      <c r="G44" s="17" t="str">
        <f t="shared" si="6"/>
        <v/>
      </c>
      <c r="H44" s="17" t="str">
        <f t="shared" si="7"/>
        <v/>
      </c>
      <c r="I44" s="17" t="str">
        <f t="shared" si="10"/>
        <v/>
      </c>
      <c r="J44" s="16" t="str">
        <f t="shared" si="8"/>
        <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45"/>
      <c r="GC44" s="2" t="s">
        <v>65</v>
      </c>
    </row>
    <row r="45" spans="1:185" x14ac:dyDescent="0.3">
      <c r="A45" s="36" t="str">
        <f t="shared" si="3"/>
        <v/>
      </c>
      <c r="B45" s="23"/>
      <c r="C45" s="20"/>
      <c r="D45" s="33" t="str">
        <f t="shared" si="4"/>
        <v/>
      </c>
      <c r="E45" s="33" t="str">
        <f t="shared" si="5"/>
        <v/>
      </c>
      <c r="F45" s="17" t="str">
        <f t="shared" si="9"/>
        <v/>
      </c>
      <c r="G45" s="17" t="str">
        <f t="shared" si="6"/>
        <v/>
      </c>
      <c r="H45" s="17" t="str">
        <f t="shared" si="7"/>
        <v/>
      </c>
      <c r="I45" s="17" t="str">
        <f t="shared" si="10"/>
        <v/>
      </c>
      <c r="J45" s="16" t="str">
        <f t="shared" si="8"/>
        <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45"/>
      <c r="GC45" s="2" t="s">
        <v>65</v>
      </c>
    </row>
    <row r="46" spans="1:185" x14ac:dyDescent="0.3">
      <c r="A46" s="36" t="str">
        <f t="shared" si="3"/>
        <v/>
      </c>
      <c r="B46" s="23"/>
      <c r="C46" s="20"/>
      <c r="D46" s="33" t="str">
        <f t="shared" si="4"/>
        <v/>
      </c>
      <c r="E46" s="33" t="str">
        <f t="shared" si="5"/>
        <v/>
      </c>
      <c r="F46" s="17" t="str">
        <f t="shared" si="9"/>
        <v/>
      </c>
      <c r="G46" s="17" t="str">
        <f t="shared" si="6"/>
        <v/>
      </c>
      <c r="H46" s="17" t="str">
        <f t="shared" si="7"/>
        <v/>
      </c>
      <c r="I46" s="17" t="str">
        <f t="shared" si="10"/>
        <v/>
      </c>
      <c r="J46" s="16" t="str">
        <f t="shared" si="8"/>
        <v/>
      </c>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45"/>
      <c r="GC46" s="2" t="s">
        <v>65</v>
      </c>
    </row>
    <row r="47" spans="1:185" x14ac:dyDescent="0.3">
      <c r="A47" s="36" t="str">
        <f t="shared" si="3"/>
        <v/>
      </c>
      <c r="B47" s="23"/>
      <c r="C47" s="20"/>
      <c r="D47" s="33" t="str">
        <f t="shared" si="4"/>
        <v/>
      </c>
      <c r="E47" s="33" t="str">
        <f t="shared" si="5"/>
        <v/>
      </c>
      <c r="F47" s="17" t="str">
        <f t="shared" si="9"/>
        <v/>
      </c>
      <c r="G47" s="17" t="str">
        <f t="shared" si="6"/>
        <v/>
      </c>
      <c r="H47" s="17" t="str">
        <f t="shared" si="7"/>
        <v/>
      </c>
      <c r="I47" s="17" t="str">
        <f t="shared" si="10"/>
        <v/>
      </c>
      <c r="J47" s="16" t="str">
        <f t="shared" si="8"/>
        <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45"/>
      <c r="GC47" s="2" t="s">
        <v>65</v>
      </c>
    </row>
    <row r="48" spans="1:185" x14ac:dyDescent="0.3">
      <c r="A48" s="36" t="str">
        <f t="shared" si="3"/>
        <v/>
      </c>
      <c r="B48" s="23"/>
      <c r="C48" s="20"/>
      <c r="D48" s="33" t="str">
        <f t="shared" si="4"/>
        <v/>
      </c>
      <c r="E48" s="33" t="str">
        <f t="shared" si="5"/>
        <v/>
      </c>
      <c r="F48" s="17" t="str">
        <f t="shared" si="9"/>
        <v/>
      </c>
      <c r="G48" s="17" t="str">
        <f t="shared" si="6"/>
        <v/>
      </c>
      <c r="H48" s="17" t="str">
        <f t="shared" si="7"/>
        <v/>
      </c>
      <c r="I48" s="17" t="str">
        <f t="shared" si="10"/>
        <v/>
      </c>
      <c r="J48" s="16" t="str">
        <f t="shared" si="8"/>
        <v/>
      </c>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45"/>
      <c r="GC48" s="2" t="s">
        <v>65</v>
      </c>
    </row>
    <row r="49" spans="1:185" x14ac:dyDescent="0.3">
      <c r="A49" s="36" t="str">
        <f t="shared" si="3"/>
        <v/>
      </c>
      <c r="B49" s="23"/>
      <c r="C49" s="20"/>
      <c r="D49" s="33" t="str">
        <f t="shared" si="4"/>
        <v/>
      </c>
      <c r="E49" s="33" t="str">
        <f t="shared" si="5"/>
        <v/>
      </c>
      <c r="F49" s="17" t="str">
        <f t="shared" si="9"/>
        <v/>
      </c>
      <c r="G49" s="17" t="str">
        <f t="shared" si="6"/>
        <v/>
      </c>
      <c r="H49" s="17" t="str">
        <f t="shared" si="7"/>
        <v/>
      </c>
      <c r="I49" s="17" t="str">
        <f t="shared" si="10"/>
        <v/>
      </c>
      <c r="J49" s="16" t="str">
        <f t="shared" si="8"/>
        <v/>
      </c>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45"/>
      <c r="GC49" s="2" t="s">
        <v>65</v>
      </c>
    </row>
    <row r="50" spans="1:185" x14ac:dyDescent="0.3">
      <c r="A50" s="36" t="str">
        <f t="shared" si="3"/>
        <v/>
      </c>
      <c r="B50" s="23"/>
      <c r="C50" s="20"/>
      <c r="D50" s="33" t="str">
        <f t="shared" si="4"/>
        <v/>
      </c>
      <c r="E50" s="33" t="str">
        <f t="shared" si="5"/>
        <v/>
      </c>
      <c r="F50" s="17" t="str">
        <f t="shared" si="9"/>
        <v/>
      </c>
      <c r="G50" s="17" t="str">
        <f t="shared" si="6"/>
        <v/>
      </c>
      <c r="H50" s="17" t="str">
        <f t="shared" si="7"/>
        <v/>
      </c>
      <c r="I50" s="17" t="str">
        <f t="shared" si="10"/>
        <v/>
      </c>
      <c r="J50" s="16" t="str">
        <f t="shared" si="8"/>
        <v/>
      </c>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45"/>
      <c r="GC50" s="2" t="s">
        <v>65</v>
      </c>
    </row>
    <row r="51" spans="1:185" x14ac:dyDescent="0.3">
      <c r="A51" s="36" t="str">
        <f t="shared" si="3"/>
        <v/>
      </c>
      <c r="B51" s="23"/>
      <c r="C51" s="20"/>
      <c r="D51" s="33" t="str">
        <f t="shared" si="4"/>
        <v/>
      </c>
      <c r="E51" s="33" t="str">
        <f t="shared" si="5"/>
        <v/>
      </c>
      <c r="F51" s="17" t="str">
        <f t="shared" si="9"/>
        <v/>
      </c>
      <c r="G51" s="17" t="str">
        <f t="shared" si="6"/>
        <v/>
      </c>
      <c r="H51" s="17" t="str">
        <f t="shared" si="7"/>
        <v/>
      </c>
      <c r="I51" s="17" t="str">
        <f t="shared" si="10"/>
        <v/>
      </c>
      <c r="J51" s="16" t="str">
        <f t="shared" si="8"/>
        <v/>
      </c>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45"/>
      <c r="GC51" s="2" t="s">
        <v>65</v>
      </c>
    </row>
    <row r="52" spans="1:185" x14ac:dyDescent="0.3">
      <c r="A52" s="36" t="str">
        <f t="shared" si="3"/>
        <v/>
      </c>
      <c r="B52" s="23"/>
      <c r="C52" s="20"/>
      <c r="D52" s="33" t="str">
        <f t="shared" si="4"/>
        <v/>
      </c>
      <c r="E52" s="33" t="str">
        <f t="shared" si="5"/>
        <v/>
      </c>
      <c r="F52" s="17" t="str">
        <f t="shared" si="9"/>
        <v/>
      </c>
      <c r="G52" s="17" t="str">
        <f t="shared" si="6"/>
        <v/>
      </c>
      <c r="H52" s="17" t="str">
        <f t="shared" si="7"/>
        <v/>
      </c>
      <c r="I52" s="17" t="str">
        <f t="shared" si="10"/>
        <v/>
      </c>
      <c r="J52" s="16" t="str">
        <f t="shared" si="8"/>
        <v/>
      </c>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45"/>
      <c r="GC52" s="2" t="s">
        <v>65</v>
      </c>
    </row>
    <row r="53" spans="1:185" x14ac:dyDescent="0.3">
      <c r="A53" s="36" t="str">
        <f t="shared" si="3"/>
        <v/>
      </c>
      <c r="B53" s="23"/>
      <c r="C53" s="20"/>
      <c r="D53" s="33" t="str">
        <f t="shared" si="4"/>
        <v/>
      </c>
      <c r="E53" s="33" t="str">
        <f t="shared" si="5"/>
        <v/>
      </c>
      <c r="F53" s="17" t="str">
        <f t="shared" si="9"/>
        <v/>
      </c>
      <c r="G53" s="17" t="str">
        <f t="shared" si="6"/>
        <v/>
      </c>
      <c r="H53" s="17" t="str">
        <f t="shared" si="7"/>
        <v/>
      </c>
      <c r="I53" s="17" t="str">
        <f t="shared" si="10"/>
        <v/>
      </c>
      <c r="J53" s="16" t="str">
        <f t="shared" si="8"/>
        <v/>
      </c>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45"/>
      <c r="GC53" s="2" t="s">
        <v>65</v>
      </c>
    </row>
    <row r="54" spans="1:185" x14ac:dyDescent="0.3">
      <c r="A54" s="36" t="str">
        <f t="shared" si="3"/>
        <v/>
      </c>
      <c r="B54" s="23"/>
      <c r="C54" s="20"/>
      <c r="D54" s="33" t="str">
        <f t="shared" si="4"/>
        <v/>
      </c>
      <c r="E54" s="33" t="str">
        <f t="shared" si="5"/>
        <v/>
      </c>
      <c r="F54" s="17" t="str">
        <f t="shared" si="9"/>
        <v/>
      </c>
      <c r="G54" s="17" t="str">
        <f t="shared" si="6"/>
        <v/>
      </c>
      <c r="H54" s="17" t="str">
        <f t="shared" si="7"/>
        <v/>
      </c>
      <c r="I54" s="17" t="str">
        <f t="shared" si="10"/>
        <v/>
      </c>
      <c r="J54" s="16" t="str">
        <f t="shared" si="8"/>
        <v/>
      </c>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45"/>
      <c r="GC54" s="2" t="s">
        <v>65</v>
      </c>
    </row>
    <row r="55" spans="1:185" x14ac:dyDescent="0.3">
      <c r="A55" s="36" t="str">
        <f t="shared" si="3"/>
        <v/>
      </c>
      <c r="B55" s="23"/>
      <c r="C55" s="20"/>
      <c r="D55" s="33" t="str">
        <f t="shared" si="4"/>
        <v/>
      </c>
      <c r="E55" s="33" t="str">
        <f t="shared" si="5"/>
        <v/>
      </c>
      <c r="F55" s="17" t="str">
        <f t="shared" si="9"/>
        <v/>
      </c>
      <c r="G55" s="17" t="str">
        <f t="shared" si="6"/>
        <v/>
      </c>
      <c r="H55" s="17" t="str">
        <f t="shared" si="7"/>
        <v/>
      </c>
      <c r="I55" s="17" t="str">
        <f t="shared" si="10"/>
        <v/>
      </c>
      <c r="J55" s="16" t="str">
        <f t="shared" si="8"/>
        <v/>
      </c>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45"/>
      <c r="GC55" s="2" t="s">
        <v>65</v>
      </c>
    </row>
    <row r="56" spans="1:185" x14ac:dyDescent="0.3">
      <c r="A56" s="36" t="str">
        <f t="shared" si="3"/>
        <v/>
      </c>
      <c r="B56" s="23"/>
      <c r="C56" s="20"/>
      <c r="D56" s="33" t="str">
        <f t="shared" si="4"/>
        <v/>
      </c>
      <c r="E56" s="33" t="str">
        <f t="shared" si="5"/>
        <v/>
      </c>
      <c r="F56" s="17" t="str">
        <f t="shared" si="9"/>
        <v/>
      </c>
      <c r="G56" s="17" t="str">
        <f t="shared" si="6"/>
        <v/>
      </c>
      <c r="H56" s="17" t="str">
        <f t="shared" si="7"/>
        <v/>
      </c>
      <c r="I56" s="17" t="str">
        <f t="shared" si="10"/>
        <v/>
      </c>
      <c r="J56" s="16" t="str">
        <f t="shared" si="8"/>
        <v/>
      </c>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45"/>
      <c r="GC56" s="2" t="s">
        <v>65</v>
      </c>
    </row>
    <row r="57" spans="1:185" x14ac:dyDescent="0.3">
      <c r="A57" s="36" t="str">
        <f t="shared" si="3"/>
        <v/>
      </c>
      <c r="B57" s="23"/>
      <c r="C57" s="20"/>
      <c r="D57" s="33" t="str">
        <f t="shared" si="4"/>
        <v/>
      </c>
      <c r="E57" s="33" t="str">
        <f t="shared" si="5"/>
        <v/>
      </c>
      <c r="F57" s="17" t="str">
        <f t="shared" si="9"/>
        <v/>
      </c>
      <c r="G57" s="17" t="str">
        <f t="shared" si="6"/>
        <v/>
      </c>
      <c r="H57" s="17" t="str">
        <f t="shared" si="7"/>
        <v/>
      </c>
      <c r="I57" s="17" t="str">
        <f t="shared" si="10"/>
        <v/>
      </c>
      <c r="J57" s="16" t="str">
        <f t="shared" si="8"/>
        <v/>
      </c>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45"/>
      <c r="GC57" s="2" t="s">
        <v>65</v>
      </c>
    </row>
    <row r="58" spans="1:185" x14ac:dyDescent="0.3">
      <c r="A58" s="36" t="str">
        <f t="shared" si="3"/>
        <v/>
      </c>
      <c r="B58" s="23"/>
      <c r="C58" s="20"/>
      <c r="D58" s="33" t="str">
        <f t="shared" si="4"/>
        <v/>
      </c>
      <c r="E58" s="33" t="str">
        <f t="shared" si="5"/>
        <v/>
      </c>
      <c r="F58" s="17" t="str">
        <f t="shared" si="9"/>
        <v/>
      </c>
      <c r="G58" s="17" t="str">
        <f t="shared" si="6"/>
        <v/>
      </c>
      <c r="H58" s="17" t="str">
        <f t="shared" si="7"/>
        <v/>
      </c>
      <c r="I58" s="17" t="str">
        <f t="shared" si="10"/>
        <v/>
      </c>
      <c r="J58" s="16" t="str">
        <f t="shared" si="8"/>
        <v/>
      </c>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45"/>
      <c r="GC58" s="2" t="s">
        <v>65</v>
      </c>
    </row>
    <row r="59" spans="1:185" x14ac:dyDescent="0.3">
      <c r="A59" s="36" t="str">
        <f t="shared" si="3"/>
        <v/>
      </c>
      <c r="B59" s="23"/>
      <c r="C59" s="20"/>
      <c r="D59" s="33" t="str">
        <f t="shared" si="4"/>
        <v/>
      </c>
      <c r="E59" s="33" t="str">
        <f t="shared" si="5"/>
        <v/>
      </c>
      <c r="F59" s="17" t="str">
        <f t="shared" si="9"/>
        <v/>
      </c>
      <c r="G59" s="17" t="str">
        <f t="shared" si="6"/>
        <v/>
      </c>
      <c r="H59" s="17" t="str">
        <f t="shared" si="7"/>
        <v/>
      </c>
      <c r="I59" s="17" t="str">
        <f t="shared" si="10"/>
        <v/>
      </c>
      <c r="J59" s="16" t="str">
        <f t="shared" si="8"/>
        <v/>
      </c>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45"/>
      <c r="GC59" s="2" t="s">
        <v>65</v>
      </c>
    </row>
    <row r="60" spans="1:185" x14ac:dyDescent="0.3">
      <c r="A60" s="36" t="str">
        <f t="shared" si="3"/>
        <v/>
      </c>
      <c r="B60" s="23"/>
      <c r="C60" s="20"/>
      <c r="D60" s="33" t="str">
        <f t="shared" si="4"/>
        <v/>
      </c>
      <c r="E60" s="33" t="str">
        <f t="shared" si="5"/>
        <v/>
      </c>
      <c r="F60" s="17" t="str">
        <f t="shared" si="9"/>
        <v/>
      </c>
      <c r="G60" s="17" t="str">
        <f t="shared" si="6"/>
        <v/>
      </c>
      <c r="H60" s="17" t="str">
        <f t="shared" si="7"/>
        <v/>
      </c>
      <c r="I60" s="17" t="str">
        <f t="shared" si="10"/>
        <v/>
      </c>
      <c r="J60" s="16" t="str">
        <f t="shared" si="8"/>
        <v/>
      </c>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45"/>
      <c r="GC60" s="2" t="s">
        <v>65</v>
      </c>
    </row>
    <row r="61" spans="1:185" x14ac:dyDescent="0.3">
      <c r="A61" s="36" t="str">
        <f t="shared" si="3"/>
        <v/>
      </c>
      <c r="B61" s="23"/>
      <c r="C61" s="20"/>
      <c r="D61" s="33" t="str">
        <f t="shared" si="4"/>
        <v/>
      </c>
      <c r="E61" s="33" t="str">
        <f t="shared" si="5"/>
        <v/>
      </c>
      <c r="F61" s="17" t="str">
        <f t="shared" si="9"/>
        <v/>
      </c>
      <c r="G61" s="17" t="str">
        <f t="shared" si="6"/>
        <v/>
      </c>
      <c r="H61" s="17" t="str">
        <f t="shared" si="7"/>
        <v/>
      </c>
      <c r="I61" s="17" t="str">
        <f t="shared" si="10"/>
        <v/>
      </c>
      <c r="J61" s="16" t="str">
        <f t="shared" si="8"/>
        <v/>
      </c>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45"/>
      <c r="GC61" s="2" t="s">
        <v>65</v>
      </c>
    </row>
    <row r="62" spans="1:185" x14ac:dyDescent="0.3">
      <c r="A62" s="36" t="str">
        <f t="shared" si="3"/>
        <v/>
      </c>
      <c r="B62" s="23"/>
      <c r="C62" s="20"/>
      <c r="D62" s="33" t="str">
        <f t="shared" si="4"/>
        <v/>
      </c>
      <c r="E62" s="33" t="str">
        <f t="shared" si="5"/>
        <v/>
      </c>
      <c r="F62" s="17" t="str">
        <f t="shared" si="9"/>
        <v/>
      </c>
      <c r="G62" s="17" t="str">
        <f t="shared" si="6"/>
        <v/>
      </c>
      <c r="H62" s="17" t="str">
        <f t="shared" si="7"/>
        <v/>
      </c>
      <c r="I62" s="17" t="str">
        <f t="shared" si="10"/>
        <v/>
      </c>
      <c r="J62" s="16" t="str">
        <f t="shared" si="8"/>
        <v/>
      </c>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45"/>
      <c r="GC62" s="2" t="s">
        <v>65</v>
      </c>
    </row>
    <row r="63" spans="1:185" x14ac:dyDescent="0.3">
      <c r="A63" s="36" t="str">
        <f t="shared" si="3"/>
        <v/>
      </c>
      <c r="B63" s="23"/>
      <c r="C63" s="20"/>
      <c r="D63" s="33" t="str">
        <f t="shared" si="4"/>
        <v/>
      </c>
      <c r="E63" s="33" t="str">
        <f t="shared" si="5"/>
        <v/>
      </c>
      <c r="F63" s="17" t="str">
        <f t="shared" si="9"/>
        <v/>
      </c>
      <c r="G63" s="17" t="str">
        <f t="shared" si="6"/>
        <v/>
      </c>
      <c r="H63" s="17" t="str">
        <f t="shared" si="7"/>
        <v/>
      </c>
      <c r="I63" s="17" t="str">
        <f t="shared" si="10"/>
        <v/>
      </c>
      <c r="J63" s="16" t="str">
        <f t="shared" si="8"/>
        <v/>
      </c>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45"/>
      <c r="GC63" s="2" t="s">
        <v>65</v>
      </c>
    </row>
    <row r="64" spans="1:185" x14ac:dyDescent="0.3">
      <c r="A64" s="36" t="str">
        <f t="shared" si="3"/>
        <v/>
      </c>
      <c r="B64" s="23"/>
      <c r="C64" s="20"/>
      <c r="D64" s="33" t="str">
        <f t="shared" si="4"/>
        <v/>
      </c>
      <c r="E64" s="33" t="str">
        <f t="shared" si="5"/>
        <v/>
      </c>
      <c r="F64" s="17" t="str">
        <f t="shared" si="9"/>
        <v/>
      </c>
      <c r="G64" s="17" t="str">
        <f t="shared" si="6"/>
        <v/>
      </c>
      <c r="H64" s="17" t="str">
        <f t="shared" si="7"/>
        <v/>
      </c>
      <c r="I64" s="17" t="str">
        <f t="shared" si="10"/>
        <v/>
      </c>
      <c r="J64" s="16" t="str">
        <f t="shared" si="8"/>
        <v/>
      </c>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45"/>
      <c r="GC64" s="2" t="s">
        <v>65</v>
      </c>
    </row>
    <row r="65" spans="1:185" x14ac:dyDescent="0.3">
      <c r="A65" s="36" t="str">
        <f t="shared" si="3"/>
        <v/>
      </c>
      <c r="B65" s="23"/>
      <c r="C65" s="20"/>
      <c r="D65" s="33" t="str">
        <f t="shared" si="4"/>
        <v/>
      </c>
      <c r="E65" s="33" t="str">
        <f t="shared" si="5"/>
        <v/>
      </c>
      <c r="F65" s="17" t="str">
        <f t="shared" si="9"/>
        <v/>
      </c>
      <c r="G65" s="17" t="str">
        <f t="shared" si="6"/>
        <v/>
      </c>
      <c r="H65" s="17" t="str">
        <f t="shared" si="7"/>
        <v/>
      </c>
      <c r="I65" s="17" t="str">
        <f t="shared" si="10"/>
        <v/>
      </c>
      <c r="J65" s="16" t="str">
        <f t="shared" si="8"/>
        <v/>
      </c>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45"/>
      <c r="GC65" s="2" t="s">
        <v>65</v>
      </c>
    </row>
    <row r="66" spans="1:185" x14ac:dyDescent="0.3">
      <c r="A66" s="36" t="str">
        <f t="shared" si="3"/>
        <v/>
      </c>
      <c r="B66" s="23"/>
      <c r="C66" s="20"/>
      <c r="D66" s="33" t="str">
        <f t="shared" si="4"/>
        <v/>
      </c>
      <c r="E66" s="33" t="str">
        <f t="shared" si="5"/>
        <v/>
      </c>
      <c r="F66" s="17" t="str">
        <f t="shared" si="9"/>
        <v/>
      </c>
      <c r="G66" s="17" t="str">
        <f t="shared" si="6"/>
        <v/>
      </c>
      <c r="H66" s="17" t="str">
        <f t="shared" si="7"/>
        <v/>
      </c>
      <c r="I66" s="17" t="str">
        <f t="shared" si="10"/>
        <v/>
      </c>
      <c r="J66" s="16" t="str">
        <f t="shared" si="8"/>
        <v/>
      </c>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45"/>
      <c r="GC66" s="2" t="s">
        <v>65</v>
      </c>
    </row>
    <row r="67" spans="1:185" x14ac:dyDescent="0.3">
      <c r="A67" s="36" t="str">
        <f t="shared" si="3"/>
        <v/>
      </c>
      <c r="B67" s="23"/>
      <c r="C67" s="20"/>
      <c r="D67" s="33" t="str">
        <f t="shared" si="4"/>
        <v/>
      </c>
      <c r="E67" s="33" t="str">
        <f t="shared" si="5"/>
        <v/>
      </c>
      <c r="F67" s="17" t="str">
        <f t="shared" si="9"/>
        <v/>
      </c>
      <c r="G67" s="17" t="str">
        <f t="shared" si="6"/>
        <v/>
      </c>
      <c r="H67" s="17" t="str">
        <f t="shared" si="7"/>
        <v/>
      </c>
      <c r="I67" s="17" t="str">
        <f t="shared" si="10"/>
        <v/>
      </c>
      <c r="J67" s="16" t="str">
        <f t="shared" si="8"/>
        <v/>
      </c>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45"/>
      <c r="GC67" s="2" t="s">
        <v>65</v>
      </c>
    </row>
    <row r="68" spans="1:185" x14ac:dyDescent="0.3">
      <c r="A68" s="36" t="str">
        <f t="shared" si="3"/>
        <v/>
      </c>
      <c r="B68" s="23"/>
      <c r="C68" s="20"/>
      <c r="D68" s="33" t="str">
        <f t="shared" si="4"/>
        <v/>
      </c>
      <c r="E68" s="33" t="str">
        <f t="shared" si="5"/>
        <v/>
      </c>
      <c r="F68" s="17" t="str">
        <f t="shared" si="9"/>
        <v/>
      </c>
      <c r="G68" s="17" t="str">
        <f t="shared" si="6"/>
        <v/>
      </c>
      <c r="H68" s="17" t="str">
        <f t="shared" si="7"/>
        <v/>
      </c>
      <c r="I68" s="17" t="str">
        <f t="shared" si="10"/>
        <v/>
      </c>
      <c r="J68" s="16" t="str">
        <f t="shared" si="8"/>
        <v/>
      </c>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45"/>
      <c r="GC68" s="2" t="s">
        <v>65</v>
      </c>
    </row>
    <row r="69" spans="1:185" x14ac:dyDescent="0.3">
      <c r="A69" s="36" t="str">
        <f t="shared" si="3"/>
        <v/>
      </c>
      <c r="B69" s="23"/>
      <c r="C69" s="20"/>
      <c r="D69" s="33" t="str">
        <f t="shared" si="4"/>
        <v/>
      </c>
      <c r="E69" s="33" t="str">
        <f t="shared" si="5"/>
        <v/>
      </c>
      <c r="F69" s="17" t="str">
        <f t="shared" si="9"/>
        <v/>
      </c>
      <c r="G69" s="17" t="str">
        <f t="shared" si="6"/>
        <v/>
      </c>
      <c r="H69" s="17" t="str">
        <f t="shared" si="7"/>
        <v/>
      </c>
      <c r="I69" s="17" t="str">
        <f t="shared" si="10"/>
        <v/>
      </c>
      <c r="J69" s="16" t="str">
        <f t="shared" si="8"/>
        <v/>
      </c>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45"/>
      <c r="GC69" s="2" t="s">
        <v>65</v>
      </c>
    </row>
    <row r="70" spans="1:185" x14ac:dyDescent="0.3">
      <c r="A70" s="36" t="str">
        <f t="shared" si="3"/>
        <v/>
      </c>
      <c r="B70" s="23"/>
      <c r="C70" s="20"/>
      <c r="D70" s="33" t="str">
        <f t="shared" si="4"/>
        <v/>
      </c>
      <c r="E70" s="33" t="str">
        <f t="shared" si="5"/>
        <v/>
      </c>
      <c r="F70" s="17" t="str">
        <f t="shared" si="9"/>
        <v/>
      </c>
      <c r="G70" s="17" t="str">
        <f t="shared" si="6"/>
        <v/>
      </c>
      <c r="H70" s="17" t="str">
        <f t="shared" si="7"/>
        <v/>
      </c>
      <c r="I70" s="17" t="str">
        <f t="shared" si="10"/>
        <v/>
      </c>
      <c r="J70" s="16" t="str">
        <f t="shared" si="8"/>
        <v/>
      </c>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45"/>
      <c r="GC70" s="2" t="s">
        <v>65</v>
      </c>
    </row>
    <row r="71" spans="1:185" x14ac:dyDescent="0.3">
      <c r="A71" s="36" t="str">
        <f t="shared" si="3"/>
        <v/>
      </c>
      <c r="B71" s="23"/>
      <c r="C71" s="20"/>
      <c r="D71" s="33" t="str">
        <f t="shared" si="4"/>
        <v/>
      </c>
      <c r="E71" s="33" t="str">
        <f t="shared" si="5"/>
        <v/>
      </c>
      <c r="F71" s="17" t="str">
        <f t="shared" si="9"/>
        <v/>
      </c>
      <c r="G71" s="17" t="str">
        <f t="shared" si="6"/>
        <v/>
      </c>
      <c r="H71" s="17" t="str">
        <f t="shared" si="7"/>
        <v/>
      </c>
      <c r="I71" s="17" t="str">
        <f t="shared" si="10"/>
        <v/>
      </c>
      <c r="J71" s="16" t="str">
        <f t="shared" si="8"/>
        <v/>
      </c>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45"/>
      <c r="GC71" s="2" t="s">
        <v>65</v>
      </c>
    </row>
    <row r="72" spans="1:185" x14ac:dyDescent="0.3">
      <c r="A72" s="36" t="str">
        <f t="shared" si="3"/>
        <v/>
      </c>
      <c r="B72" s="23"/>
      <c r="C72" s="20"/>
      <c r="D72" s="33" t="str">
        <f t="shared" si="4"/>
        <v/>
      </c>
      <c r="E72" s="33" t="str">
        <f t="shared" si="5"/>
        <v/>
      </c>
      <c r="F72" s="17" t="str">
        <f t="shared" si="9"/>
        <v/>
      </c>
      <c r="G72" s="17" t="str">
        <f t="shared" si="6"/>
        <v/>
      </c>
      <c r="H72" s="17" t="str">
        <f t="shared" si="7"/>
        <v/>
      </c>
      <c r="I72" s="17" t="str">
        <f t="shared" si="10"/>
        <v/>
      </c>
      <c r="J72" s="16" t="str">
        <f t="shared" si="8"/>
        <v/>
      </c>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45"/>
      <c r="GC72" s="2" t="s">
        <v>65</v>
      </c>
    </row>
    <row r="73" spans="1:185" x14ac:dyDescent="0.3">
      <c r="A73" s="36" t="str">
        <f t="shared" si="3"/>
        <v/>
      </c>
      <c r="B73" s="23"/>
      <c r="C73" s="20"/>
      <c r="D73" s="33" t="str">
        <f t="shared" si="4"/>
        <v/>
      </c>
      <c r="E73" s="33" t="str">
        <f t="shared" si="5"/>
        <v/>
      </c>
      <c r="F73" s="17" t="str">
        <f t="shared" si="9"/>
        <v/>
      </c>
      <c r="G73" s="17" t="str">
        <f t="shared" si="6"/>
        <v/>
      </c>
      <c r="H73" s="17" t="str">
        <f t="shared" si="7"/>
        <v/>
      </c>
      <c r="I73" s="17" t="str">
        <f t="shared" si="10"/>
        <v/>
      </c>
      <c r="J73" s="16" t="str">
        <f t="shared" si="8"/>
        <v/>
      </c>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45"/>
      <c r="GC73" s="2" t="s">
        <v>65</v>
      </c>
    </row>
    <row r="74" spans="1:185" x14ac:dyDescent="0.3">
      <c r="A74" s="36" t="str">
        <f t="shared" si="3"/>
        <v/>
      </c>
      <c r="B74" s="23"/>
      <c r="C74" s="20"/>
      <c r="D74" s="33" t="str">
        <f t="shared" si="4"/>
        <v/>
      </c>
      <c r="E74" s="33" t="str">
        <f t="shared" si="5"/>
        <v/>
      </c>
      <c r="F74" s="17" t="str">
        <f t="shared" si="9"/>
        <v/>
      </c>
      <c r="G74" s="17" t="str">
        <f t="shared" si="6"/>
        <v/>
      </c>
      <c r="H74" s="17" t="str">
        <f t="shared" si="7"/>
        <v/>
      </c>
      <c r="I74" s="17" t="str">
        <f t="shared" si="10"/>
        <v/>
      </c>
      <c r="J74" s="16" t="str">
        <f t="shared" si="8"/>
        <v/>
      </c>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45"/>
      <c r="GC74" s="2" t="s">
        <v>65</v>
      </c>
    </row>
    <row r="75" spans="1:185" x14ac:dyDescent="0.3">
      <c r="A75" s="36" t="str">
        <f t="shared" si="3"/>
        <v/>
      </c>
      <c r="B75" s="23"/>
      <c r="C75" s="20"/>
      <c r="D75" s="33" t="str">
        <f t="shared" si="4"/>
        <v/>
      </c>
      <c r="E75" s="33" t="str">
        <f t="shared" si="5"/>
        <v/>
      </c>
      <c r="F75" s="17" t="str">
        <f t="shared" si="9"/>
        <v/>
      </c>
      <c r="G75" s="17" t="str">
        <f t="shared" si="6"/>
        <v/>
      </c>
      <c r="H75" s="17" t="str">
        <f t="shared" si="7"/>
        <v/>
      </c>
      <c r="I75" s="17" t="str">
        <f t="shared" si="10"/>
        <v/>
      </c>
      <c r="J75" s="16" t="str">
        <f t="shared" si="8"/>
        <v/>
      </c>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45"/>
      <c r="GC75" s="2" t="s">
        <v>65</v>
      </c>
    </row>
    <row r="76" spans="1:185" x14ac:dyDescent="0.3">
      <c r="A76" s="36" t="str">
        <f t="shared" si="3"/>
        <v/>
      </c>
      <c r="B76" s="23"/>
      <c r="C76" s="20"/>
      <c r="D76" s="33" t="str">
        <f t="shared" si="4"/>
        <v/>
      </c>
      <c r="E76" s="33" t="str">
        <f t="shared" si="5"/>
        <v/>
      </c>
      <c r="F76" s="17" t="str">
        <f t="shared" si="9"/>
        <v/>
      </c>
      <c r="G76" s="17" t="str">
        <f t="shared" si="6"/>
        <v/>
      </c>
      <c r="H76" s="17" t="str">
        <f t="shared" si="7"/>
        <v/>
      </c>
      <c r="I76" s="17" t="str">
        <f t="shared" si="10"/>
        <v/>
      </c>
      <c r="J76" s="16" t="str">
        <f t="shared" si="8"/>
        <v/>
      </c>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45"/>
      <c r="GC76" s="2" t="s">
        <v>65</v>
      </c>
    </row>
    <row r="77" spans="1:185" x14ac:dyDescent="0.3">
      <c r="A77" s="36" t="str">
        <f t="shared" si="3"/>
        <v/>
      </c>
      <c r="B77" s="23"/>
      <c r="C77" s="20"/>
      <c r="D77" s="33" t="str">
        <f t="shared" si="4"/>
        <v/>
      </c>
      <c r="E77" s="33" t="str">
        <f t="shared" si="5"/>
        <v/>
      </c>
      <c r="F77" s="17" t="str">
        <f t="shared" si="9"/>
        <v/>
      </c>
      <c r="G77" s="17" t="str">
        <f t="shared" si="6"/>
        <v/>
      </c>
      <c r="H77" s="17" t="str">
        <f t="shared" si="7"/>
        <v/>
      </c>
      <c r="I77" s="17" t="str">
        <f t="shared" si="10"/>
        <v/>
      </c>
      <c r="J77" s="16" t="str">
        <f t="shared" si="8"/>
        <v/>
      </c>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45"/>
      <c r="GC77" s="2" t="s">
        <v>65</v>
      </c>
    </row>
    <row r="78" spans="1:185" x14ac:dyDescent="0.3">
      <c r="A78" s="36" t="str">
        <f t="shared" si="3"/>
        <v/>
      </c>
      <c r="B78" s="23"/>
      <c r="C78" s="20"/>
      <c r="D78" s="33" t="str">
        <f t="shared" si="4"/>
        <v/>
      </c>
      <c r="E78" s="33" t="str">
        <f t="shared" si="5"/>
        <v/>
      </c>
      <c r="F78" s="17" t="str">
        <f t="shared" si="9"/>
        <v/>
      </c>
      <c r="G78" s="17" t="str">
        <f t="shared" si="6"/>
        <v/>
      </c>
      <c r="H78" s="17" t="str">
        <f t="shared" si="7"/>
        <v/>
      </c>
      <c r="I78" s="17" t="str">
        <f t="shared" si="10"/>
        <v/>
      </c>
      <c r="J78" s="16" t="str">
        <f t="shared" si="8"/>
        <v/>
      </c>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45"/>
      <c r="GC78" s="2" t="s">
        <v>65</v>
      </c>
    </row>
    <row r="79" spans="1:185" x14ac:dyDescent="0.3">
      <c r="A79" s="36" t="str">
        <f t="shared" ref="A79:A142" si="11">+IF(A78&lt;$J$7,A78+1,"")</f>
        <v/>
      </c>
      <c r="B79" s="23"/>
      <c r="C79" s="20"/>
      <c r="D79" s="33" t="str">
        <f t="shared" ref="D79:D142" si="12">+IF(A79&lt;&gt;"",IF(AND($J$4&lt;&gt;"",$J$5&lt;&gt;""),$J$4,""),"")</f>
        <v/>
      </c>
      <c r="E79" s="33" t="str">
        <f t="shared" ref="E79:E142" si="13">+IF(A79&lt;&gt;"",IF(AND($J$4&lt;&gt;"",$J$5&lt;&gt;""),$J$5,""),"")</f>
        <v/>
      </c>
      <c r="F79" s="17" t="str">
        <f t="shared" si="9"/>
        <v/>
      </c>
      <c r="G79" s="17" t="str">
        <f t="shared" si="6"/>
        <v/>
      </c>
      <c r="H79" s="17" t="str">
        <f t="shared" ref="H79:H142" si="14">IF(A79&lt;&gt;"",COUNTIFS($K$11:$GB$11,"x",K79:GB79,"Hjemsendt"),"")</f>
        <v/>
      </c>
      <c r="I79" s="17" t="str">
        <f t="shared" si="10"/>
        <v/>
      </c>
      <c r="J79" s="16" t="str">
        <f t="shared" ref="J79:J142" si="15">IF(A79&lt;&gt;"",IFERROR(IF(A79&gt;0,H79/I79,""),0),"")</f>
        <v/>
      </c>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45"/>
      <c r="GC79" s="2" t="s">
        <v>65</v>
      </c>
    </row>
    <row r="80" spans="1:185" x14ac:dyDescent="0.3">
      <c r="A80" s="36" t="str">
        <f t="shared" si="11"/>
        <v/>
      </c>
      <c r="B80" s="23"/>
      <c r="C80" s="20"/>
      <c r="D80" s="33" t="str">
        <f t="shared" si="12"/>
        <v/>
      </c>
      <c r="E80" s="33" t="str">
        <f t="shared" si="13"/>
        <v/>
      </c>
      <c r="F80" s="17" t="str">
        <f t="shared" ref="F80:F143" si="16">+IF(A80&lt;&gt;"",IF(AND(D80&lt;&gt;"",E80&lt;&gt;""),E80-D80+1,0),"")</f>
        <v/>
      </c>
      <c r="G80" s="17" t="str">
        <f t="shared" si="6"/>
        <v/>
      </c>
      <c r="H80" s="17" t="str">
        <f t="shared" si="14"/>
        <v/>
      </c>
      <c r="I80" s="17" t="str">
        <f t="shared" ref="I80:I143" si="17">+IF(A80&lt;&gt;"",IF(SUM(F80:G80)&lt;0,0,SUM(F80:G80)),"")</f>
        <v/>
      </c>
      <c r="J80" s="16" t="str">
        <f t="shared" si="15"/>
        <v/>
      </c>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45"/>
      <c r="GC80" s="2" t="s">
        <v>65</v>
      </c>
    </row>
    <row r="81" spans="1:185" x14ac:dyDescent="0.3">
      <c r="A81" s="36" t="str">
        <f t="shared" si="11"/>
        <v/>
      </c>
      <c r="B81" s="23"/>
      <c r="C81" s="20"/>
      <c r="D81" s="33" t="str">
        <f t="shared" si="12"/>
        <v/>
      </c>
      <c r="E81" s="33" t="str">
        <f t="shared" si="13"/>
        <v/>
      </c>
      <c r="F81" s="17" t="str">
        <f t="shared" si="16"/>
        <v/>
      </c>
      <c r="G81" s="17" t="str">
        <f t="shared" ref="G81:G144" si="18">+IF(A81&lt;&gt;"",IF(AND(D81&lt;&gt;"",E81&lt;&gt;"",C81&lt;&gt;"",C81&lt;&gt;"Fratrådt",C81&lt;E81),C81-E81,0),"")</f>
        <v/>
      </c>
      <c r="H81" s="17" t="str">
        <f t="shared" si="14"/>
        <v/>
      </c>
      <c r="I81" s="17" t="str">
        <f t="shared" si="17"/>
        <v/>
      </c>
      <c r="J81" s="16" t="str">
        <f t="shared" si="15"/>
        <v/>
      </c>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45"/>
      <c r="GC81" s="2" t="s">
        <v>65</v>
      </c>
    </row>
    <row r="82" spans="1:185" x14ac:dyDescent="0.3">
      <c r="A82" s="36" t="str">
        <f t="shared" si="11"/>
        <v/>
      </c>
      <c r="B82" s="23"/>
      <c r="C82" s="20"/>
      <c r="D82" s="33" t="str">
        <f t="shared" si="12"/>
        <v/>
      </c>
      <c r="E82" s="33" t="str">
        <f t="shared" si="13"/>
        <v/>
      </c>
      <c r="F82" s="17" t="str">
        <f t="shared" si="16"/>
        <v/>
      </c>
      <c r="G82" s="17" t="str">
        <f t="shared" si="18"/>
        <v/>
      </c>
      <c r="H82" s="17" t="str">
        <f t="shared" si="14"/>
        <v/>
      </c>
      <c r="I82" s="17" t="str">
        <f t="shared" si="17"/>
        <v/>
      </c>
      <c r="J82" s="16" t="str">
        <f t="shared" si="15"/>
        <v/>
      </c>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45"/>
      <c r="GC82" s="2" t="s">
        <v>65</v>
      </c>
    </row>
    <row r="83" spans="1:185" x14ac:dyDescent="0.3">
      <c r="A83" s="36" t="str">
        <f t="shared" si="11"/>
        <v/>
      </c>
      <c r="B83" s="23"/>
      <c r="C83" s="20"/>
      <c r="D83" s="33" t="str">
        <f t="shared" si="12"/>
        <v/>
      </c>
      <c r="E83" s="33" t="str">
        <f t="shared" si="13"/>
        <v/>
      </c>
      <c r="F83" s="17" t="str">
        <f t="shared" si="16"/>
        <v/>
      </c>
      <c r="G83" s="17" t="str">
        <f t="shared" si="18"/>
        <v/>
      </c>
      <c r="H83" s="17" t="str">
        <f t="shared" si="14"/>
        <v/>
      </c>
      <c r="I83" s="17" t="str">
        <f t="shared" si="17"/>
        <v/>
      </c>
      <c r="J83" s="16" t="str">
        <f t="shared" si="15"/>
        <v/>
      </c>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45"/>
      <c r="GC83" s="2" t="s">
        <v>65</v>
      </c>
    </row>
    <row r="84" spans="1:185" x14ac:dyDescent="0.3">
      <c r="A84" s="36" t="str">
        <f t="shared" si="11"/>
        <v/>
      </c>
      <c r="B84" s="23"/>
      <c r="C84" s="20"/>
      <c r="D84" s="33" t="str">
        <f t="shared" si="12"/>
        <v/>
      </c>
      <c r="E84" s="33" t="str">
        <f t="shared" si="13"/>
        <v/>
      </c>
      <c r="F84" s="17" t="str">
        <f t="shared" si="16"/>
        <v/>
      </c>
      <c r="G84" s="17" t="str">
        <f t="shared" si="18"/>
        <v/>
      </c>
      <c r="H84" s="17" t="str">
        <f t="shared" si="14"/>
        <v/>
      </c>
      <c r="I84" s="17" t="str">
        <f t="shared" si="17"/>
        <v/>
      </c>
      <c r="J84" s="16" t="str">
        <f t="shared" si="15"/>
        <v/>
      </c>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45"/>
      <c r="GC84" s="2" t="s">
        <v>65</v>
      </c>
    </row>
    <row r="85" spans="1:185" x14ac:dyDescent="0.3">
      <c r="A85" s="36" t="str">
        <f t="shared" si="11"/>
        <v/>
      </c>
      <c r="B85" s="23"/>
      <c r="C85" s="20"/>
      <c r="D85" s="33" t="str">
        <f t="shared" si="12"/>
        <v/>
      </c>
      <c r="E85" s="33" t="str">
        <f t="shared" si="13"/>
        <v/>
      </c>
      <c r="F85" s="17" t="str">
        <f t="shared" si="16"/>
        <v/>
      </c>
      <c r="G85" s="17" t="str">
        <f t="shared" si="18"/>
        <v/>
      </c>
      <c r="H85" s="17" t="str">
        <f t="shared" si="14"/>
        <v/>
      </c>
      <c r="I85" s="17" t="str">
        <f t="shared" si="17"/>
        <v/>
      </c>
      <c r="J85" s="16" t="str">
        <f t="shared" si="15"/>
        <v/>
      </c>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45"/>
      <c r="GC85" s="2" t="s">
        <v>65</v>
      </c>
    </row>
    <row r="86" spans="1:185" x14ac:dyDescent="0.3">
      <c r="A86" s="36" t="str">
        <f t="shared" si="11"/>
        <v/>
      </c>
      <c r="B86" s="23"/>
      <c r="C86" s="20"/>
      <c r="D86" s="33" t="str">
        <f t="shared" si="12"/>
        <v/>
      </c>
      <c r="E86" s="33" t="str">
        <f t="shared" si="13"/>
        <v/>
      </c>
      <c r="F86" s="17" t="str">
        <f t="shared" si="16"/>
        <v/>
      </c>
      <c r="G86" s="17" t="str">
        <f t="shared" si="18"/>
        <v/>
      </c>
      <c r="H86" s="17" t="str">
        <f t="shared" si="14"/>
        <v/>
      </c>
      <c r="I86" s="17" t="str">
        <f t="shared" si="17"/>
        <v/>
      </c>
      <c r="J86" s="16" t="str">
        <f t="shared" si="15"/>
        <v/>
      </c>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45"/>
      <c r="GC86" s="2" t="s">
        <v>65</v>
      </c>
    </row>
    <row r="87" spans="1:185" x14ac:dyDescent="0.3">
      <c r="A87" s="36" t="str">
        <f t="shared" si="11"/>
        <v/>
      </c>
      <c r="B87" s="23"/>
      <c r="C87" s="20"/>
      <c r="D87" s="33" t="str">
        <f t="shared" si="12"/>
        <v/>
      </c>
      <c r="E87" s="33" t="str">
        <f t="shared" si="13"/>
        <v/>
      </c>
      <c r="F87" s="17" t="str">
        <f t="shared" si="16"/>
        <v/>
      </c>
      <c r="G87" s="17" t="str">
        <f t="shared" si="18"/>
        <v/>
      </c>
      <c r="H87" s="17" t="str">
        <f t="shared" si="14"/>
        <v/>
      </c>
      <c r="I87" s="17" t="str">
        <f t="shared" si="17"/>
        <v/>
      </c>
      <c r="J87" s="16" t="str">
        <f t="shared" si="15"/>
        <v/>
      </c>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45"/>
      <c r="GC87" s="2" t="s">
        <v>65</v>
      </c>
    </row>
    <row r="88" spans="1:185" x14ac:dyDescent="0.3">
      <c r="A88" s="36" t="str">
        <f t="shared" si="11"/>
        <v/>
      </c>
      <c r="B88" s="23"/>
      <c r="C88" s="20"/>
      <c r="D88" s="33" t="str">
        <f t="shared" si="12"/>
        <v/>
      </c>
      <c r="E88" s="33" t="str">
        <f t="shared" si="13"/>
        <v/>
      </c>
      <c r="F88" s="17" t="str">
        <f t="shared" si="16"/>
        <v/>
      </c>
      <c r="G88" s="17" t="str">
        <f t="shared" si="18"/>
        <v/>
      </c>
      <c r="H88" s="17" t="str">
        <f t="shared" si="14"/>
        <v/>
      </c>
      <c r="I88" s="17" t="str">
        <f t="shared" si="17"/>
        <v/>
      </c>
      <c r="J88" s="16" t="str">
        <f t="shared" si="15"/>
        <v/>
      </c>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45"/>
      <c r="GC88" s="2" t="s">
        <v>65</v>
      </c>
    </row>
    <row r="89" spans="1:185" x14ac:dyDescent="0.3">
      <c r="A89" s="36" t="str">
        <f t="shared" si="11"/>
        <v/>
      </c>
      <c r="B89" s="23"/>
      <c r="C89" s="20"/>
      <c r="D89" s="33" t="str">
        <f t="shared" si="12"/>
        <v/>
      </c>
      <c r="E89" s="33" t="str">
        <f t="shared" si="13"/>
        <v/>
      </c>
      <c r="F89" s="17" t="str">
        <f t="shared" si="16"/>
        <v/>
      </c>
      <c r="G89" s="17" t="str">
        <f t="shared" si="18"/>
        <v/>
      </c>
      <c r="H89" s="17" t="str">
        <f t="shared" si="14"/>
        <v/>
      </c>
      <c r="I89" s="17" t="str">
        <f t="shared" si="17"/>
        <v/>
      </c>
      <c r="J89" s="16" t="str">
        <f t="shared" si="15"/>
        <v/>
      </c>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45"/>
      <c r="GC89" s="2" t="s">
        <v>65</v>
      </c>
    </row>
    <row r="90" spans="1:185" x14ac:dyDescent="0.3">
      <c r="A90" s="36" t="str">
        <f t="shared" si="11"/>
        <v/>
      </c>
      <c r="B90" s="23"/>
      <c r="C90" s="20"/>
      <c r="D90" s="33" t="str">
        <f t="shared" si="12"/>
        <v/>
      </c>
      <c r="E90" s="33" t="str">
        <f t="shared" si="13"/>
        <v/>
      </c>
      <c r="F90" s="17" t="str">
        <f t="shared" si="16"/>
        <v/>
      </c>
      <c r="G90" s="17" t="str">
        <f t="shared" si="18"/>
        <v/>
      </c>
      <c r="H90" s="17" t="str">
        <f t="shared" si="14"/>
        <v/>
      </c>
      <c r="I90" s="17" t="str">
        <f t="shared" si="17"/>
        <v/>
      </c>
      <c r="J90" s="16" t="str">
        <f t="shared" si="15"/>
        <v/>
      </c>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45"/>
      <c r="GC90" s="2" t="s">
        <v>65</v>
      </c>
    </row>
    <row r="91" spans="1:185" x14ac:dyDescent="0.3">
      <c r="A91" s="36" t="str">
        <f t="shared" si="11"/>
        <v/>
      </c>
      <c r="B91" s="23"/>
      <c r="C91" s="20"/>
      <c r="D91" s="33" t="str">
        <f t="shared" si="12"/>
        <v/>
      </c>
      <c r="E91" s="33" t="str">
        <f t="shared" si="13"/>
        <v/>
      </c>
      <c r="F91" s="17" t="str">
        <f t="shared" si="16"/>
        <v/>
      </c>
      <c r="G91" s="17" t="str">
        <f t="shared" si="18"/>
        <v/>
      </c>
      <c r="H91" s="17" t="str">
        <f t="shared" si="14"/>
        <v/>
      </c>
      <c r="I91" s="17" t="str">
        <f t="shared" si="17"/>
        <v/>
      </c>
      <c r="J91" s="16" t="str">
        <f t="shared" si="15"/>
        <v/>
      </c>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45"/>
      <c r="GC91" s="2" t="s">
        <v>65</v>
      </c>
    </row>
    <row r="92" spans="1:185" x14ac:dyDescent="0.3">
      <c r="A92" s="36" t="str">
        <f t="shared" si="11"/>
        <v/>
      </c>
      <c r="B92" s="23"/>
      <c r="C92" s="20"/>
      <c r="D92" s="33" t="str">
        <f t="shared" si="12"/>
        <v/>
      </c>
      <c r="E92" s="33" t="str">
        <f t="shared" si="13"/>
        <v/>
      </c>
      <c r="F92" s="17" t="str">
        <f t="shared" si="16"/>
        <v/>
      </c>
      <c r="G92" s="17" t="str">
        <f t="shared" si="18"/>
        <v/>
      </c>
      <c r="H92" s="17" t="str">
        <f t="shared" si="14"/>
        <v/>
      </c>
      <c r="I92" s="17" t="str">
        <f t="shared" si="17"/>
        <v/>
      </c>
      <c r="J92" s="16" t="str">
        <f t="shared" si="15"/>
        <v/>
      </c>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45"/>
      <c r="GC92" s="2" t="s">
        <v>65</v>
      </c>
    </row>
    <row r="93" spans="1:185" x14ac:dyDescent="0.3">
      <c r="A93" s="36" t="str">
        <f t="shared" si="11"/>
        <v/>
      </c>
      <c r="B93" s="23"/>
      <c r="C93" s="20"/>
      <c r="D93" s="33" t="str">
        <f t="shared" si="12"/>
        <v/>
      </c>
      <c r="E93" s="33" t="str">
        <f t="shared" si="13"/>
        <v/>
      </c>
      <c r="F93" s="17" t="str">
        <f t="shared" si="16"/>
        <v/>
      </c>
      <c r="G93" s="17" t="str">
        <f t="shared" si="18"/>
        <v/>
      </c>
      <c r="H93" s="17" t="str">
        <f t="shared" si="14"/>
        <v/>
      </c>
      <c r="I93" s="17" t="str">
        <f t="shared" si="17"/>
        <v/>
      </c>
      <c r="J93" s="16" t="str">
        <f t="shared" si="15"/>
        <v/>
      </c>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45"/>
      <c r="GC93" s="2" t="s">
        <v>65</v>
      </c>
    </row>
    <row r="94" spans="1:185" x14ac:dyDescent="0.3">
      <c r="A94" s="36" t="str">
        <f t="shared" si="11"/>
        <v/>
      </c>
      <c r="B94" s="23"/>
      <c r="C94" s="20"/>
      <c r="D94" s="33" t="str">
        <f t="shared" si="12"/>
        <v/>
      </c>
      <c r="E94" s="33" t="str">
        <f t="shared" si="13"/>
        <v/>
      </c>
      <c r="F94" s="17" t="str">
        <f t="shared" si="16"/>
        <v/>
      </c>
      <c r="G94" s="17" t="str">
        <f t="shared" si="18"/>
        <v/>
      </c>
      <c r="H94" s="17" t="str">
        <f t="shared" si="14"/>
        <v/>
      </c>
      <c r="I94" s="17" t="str">
        <f t="shared" si="17"/>
        <v/>
      </c>
      <c r="J94" s="16" t="str">
        <f t="shared" si="15"/>
        <v/>
      </c>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45"/>
      <c r="GC94" s="2" t="s">
        <v>65</v>
      </c>
    </row>
    <row r="95" spans="1:185" x14ac:dyDescent="0.3">
      <c r="A95" s="36" t="str">
        <f t="shared" si="11"/>
        <v/>
      </c>
      <c r="B95" s="23"/>
      <c r="C95" s="20"/>
      <c r="D95" s="33" t="str">
        <f t="shared" si="12"/>
        <v/>
      </c>
      <c r="E95" s="33" t="str">
        <f t="shared" si="13"/>
        <v/>
      </c>
      <c r="F95" s="17" t="str">
        <f t="shared" si="16"/>
        <v/>
      </c>
      <c r="G95" s="17" t="str">
        <f t="shared" si="18"/>
        <v/>
      </c>
      <c r="H95" s="17" t="str">
        <f t="shared" si="14"/>
        <v/>
      </c>
      <c r="I95" s="17" t="str">
        <f t="shared" si="17"/>
        <v/>
      </c>
      <c r="J95" s="16" t="str">
        <f t="shared" si="15"/>
        <v/>
      </c>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45"/>
      <c r="GC95" s="2" t="s">
        <v>65</v>
      </c>
    </row>
    <row r="96" spans="1:185" x14ac:dyDescent="0.3">
      <c r="A96" s="36" t="str">
        <f t="shared" si="11"/>
        <v/>
      </c>
      <c r="B96" s="23"/>
      <c r="C96" s="20"/>
      <c r="D96" s="33" t="str">
        <f t="shared" si="12"/>
        <v/>
      </c>
      <c r="E96" s="33" t="str">
        <f t="shared" si="13"/>
        <v/>
      </c>
      <c r="F96" s="17" t="str">
        <f t="shared" si="16"/>
        <v/>
      </c>
      <c r="G96" s="17" t="str">
        <f t="shared" si="18"/>
        <v/>
      </c>
      <c r="H96" s="17" t="str">
        <f t="shared" si="14"/>
        <v/>
      </c>
      <c r="I96" s="17" t="str">
        <f t="shared" si="17"/>
        <v/>
      </c>
      <c r="J96" s="16" t="str">
        <f t="shared" si="15"/>
        <v/>
      </c>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45"/>
      <c r="GC96" s="2" t="s">
        <v>65</v>
      </c>
    </row>
    <row r="97" spans="1:185" x14ac:dyDescent="0.3">
      <c r="A97" s="36" t="str">
        <f t="shared" si="11"/>
        <v/>
      </c>
      <c r="B97" s="23"/>
      <c r="C97" s="20"/>
      <c r="D97" s="33" t="str">
        <f t="shared" si="12"/>
        <v/>
      </c>
      <c r="E97" s="33" t="str">
        <f t="shared" si="13"/>
        <v/>
      </c>
      <c r="F97" s="17" t="str">
        <f t="shared" si="16"/>
        <v/>
      </c>
      <c r="G97" s="17" t="str">
        <f t="shared" si="18"/>
        <v/>
      </c>
      <c r="H97" s="17" t="str">
        <f t="shared" si="14"/>
        <v/>
      </c>
      <c r="I97" s="17" t="str">
        <f t="shared" si="17"/>
        <v/>
      </c>
      <c r="J97" s="16" t="str">
        <f t="shared" si="15"/>
        <v/>
      </c>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45"/>
      <c r="GC97" s="2" t="s">
        <v>65</v>
      </c>
    </row>
    <row r="98" spans="1:185" x14ac:dyDescent="0.3">
      <c r="A98" s="36" t="str">
        <f t="shared" si="11"/>
        <v/>
      </c>
      <c r="B98" s="23"/>
      <c r="C98" s="20"/>
      <c r="D98" s="33" t="str">
        <f t="shared" si="12"/>
        <v/>
      </c>
      <c r="E98" s="33" t="str">
        <f t="shared" si="13"/>
        <v/>
      </c>
      <c r="F98" s="17" t="str">
        <f t="shared" si="16"/>
        <v/>
      </c>
      <c r="G98" s="17" t="str">
        <f t="shared" si="18"/>
        <v/>
      </c>
      <c r="H98" s="17" t="str">
        <f t="shared" si="14"/>
        <v/>
      </c>
      <c r="I98" s="17" t="str">
        <f t="shared" si="17"/>
        <v/>
      </c>
      <c r="J98" s="16" t="str">
        <f t="shared" si="15"/>
        <v/>
      </c>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45"/>
      <c r="GC98" s="2" t="s">
        <v>65</v>
      </c>
    </row>
    <row r="99" spans="1:185" x14ac:dyDescent="0.3">
      <c r="A99" s="36" t="str">
        <f t="shared" si="11"/>
        <v/>
      </c>
      <c r="B99" s="23"/>
      <c r="C99" s="20"/>
      <c r="D99" s="33" t="str">
        <f t="shared" si="12"/>
        <v/>
      </c>
      <c r="E99" s="33" t="str">
        <f t="shared" si="13"/>
        <v/>
      </c>
      <c r="F99" s="17" t="str">
        <f t="shared" si="16"/>
        <v/>
      </c>
      <c r="G99" s="17" t="str">
        <f t="shared" si="18"/>
        <v/>
      </c>
      <c r="H99" s="17" t="str">
        <f t="shared" si="14"/>
        <v/>
      </c>
      <c r="I99" s="17" t="str">
        <f t="shared" si="17"/>
        <v/>
      </c>
      <c r="J99" s="16" t="str">
        <f t="shared" si="15"/>
        <v/>
      </c>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45"/>
      <c r="GC99" s="2" t="s">
        <v>65</v>
      </c>
    </row>
    <row r="100" spans="1:185" x14ac:dyDescent="0.3">
      <c r="A100" s="36" t="str">
        <f t="shared" si="11"/>
        <v/>
      </c>
      <c r="B100" s="23"/>
      <c r="C100" s="20"/>
      <c r="D100" s="33" t="str">
        <f t="shared" si="12"/>
        <v/>
      </c>
      <c r="E100" s="33" t="str">
        <f t="shared" si="13"/>
        <v/>
      </c>
      <c r="F100" s="17" t="str">
        <f t="shared" si="16"/>
        <v/>
      </c>
      <c r="G100" s="17" t="str">
        <f t="shared" si="18"/>
        <v/>
      </c>
      <c r="H100" s="17" t="str">
        <f t="shared" si="14"/>
        <v/>
      </c>
      <c r="I100" s="17" t="str">
        <f t="shared" si="17"/>
        <v/>
      </c>
      <c r="J100" s="16" t="str">
        <f t="shared" si="15"/>
        <v/>
      </c>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45"/>
      <c r="GC100" s="2" t="s">
        <v>65</v>
      </c>
    </row>
    <row r="101" spans="1:185" x14ac:dyDescent="0.3">
      <c r="A101" s="36" t="str">
        <f t="shared" si="11"/>
        <v/>
      </c>
      <c r="B101" s="23"/>
      <c r="C101" s="20"/>
      <c r="D101" s="33" t="str">
        <f t="shared" si="12"/>
        <v/>
      </c>
      <c r="E101" s="33" t="str">
        <f t="shared" si="13"/>
        <v/>
      </c>
      <c r="F101" s="17" t="str">
        <f t="shared" si="16"/>
        <v/>
      </c>
      <c r="G101" s="17" t="str">
        <f t="shared" si="18"/>
        <v/>
      </c>
      <c r="H101" s="17" t="str">
        <f t="shared" si="14"/>
        <v/>
      </c>
      <c r="I101" s="17" t="str">
        <f t="shared" si="17"/>
        <v/>
      </c>
      <c r="J101" s="16" t="str">
        <f t="shared" si="15"/>
        <v/>
      </c>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45"/>
      <c r="GC101" s="2" t="s">
        <v>65</v>
      </c>
    </row>
    <row r="102" spans="1:185" x14ac:dyDescent="0.3">
      <c r="A102" s="36" t="str">
        <f t="shared" si="11"/>
        <v/>
      </c>
      <c r="B102" s="23"/>
      <c r="C102" s="20"/>
      <c r="D102" s="33" t="str">
        <f t="shared" si="12"/>
        <v/>
      </c>
      <c r="E102" s="33" t="str">
        <f t="shared" si="13"/>
        <v/>
      </c>
      <c r="F102" s="17" t="str">
        <f t="shared" si="16"/>
        <v/>
      </c>
      <c r="G102" s="17" t="str">
        <f t="shared" si="18"/>
        <v/>
      </c>
      <c r="H102" s="17" t="str">
        <f t="shared" si="14"/>
        <v/>
      </c>
      <c r="I102" s="17" t="str">
        <f t="shared" si="17"/>
        <v/>
      </c>
      <c r="J102" s="16" t="str">
        <f t="shared" si="15"/>
        <v/>
      </c>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45"/>
      <c r="GC102" s="2" t="s">
        <v>65</v>
      </c>
    </row>
    <row r="103" spans="1:185" x14ac:dyDescent="0.3">
      <c r="A103" s="36" t="str">
        <f t="shared" si="11"/>
        <v/>
      </c>
      <c r="B103" s="23"/>
      <c r="C103" s="20"/>
      <c r="D103" s="33" t="str">
        <f t="shared" si="12"/>
        <v/>
      </c>
      <c r="E103" s="33" t="str">
        <f t="shared" si="13"/>
        <v/>
      </c>
      <c r="F103" s="17" t="str">
        <f t="shared" si="16"/>
        <v/>
      </c>
      <c r="G103" s="17" t="str">
        <f t="shared" si="18"/>
        <v/>
      </c>
      <c r="H103" s="17" t="str">
        <f t="shared" si="14"/>
        <v/>
      </c>
      <c r="I103" s="17" t="str">
        <f t="shared" si="17"/>
        <v/>
      </c>
      <c r="J103" s="16" t="str">
        <f t="shared" si="15"/>
        <v/>
      </c>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45"/>
      <c r="GC103" s="2" t="s">
        <v>65</v>
      </c>
    </row>
    <row r="104" spans="1:185" x14ac:dyDescent="0.3">
      <c r="A104" s="36" t="str">
        <f t="shared" si="11"/>
        <v/>
      </c>
      <c r="B104" s="23"/>
      <c r="C104" s="20"/>
      <c r="D104" s="33" t="str">
        <f t="shared" si="12"/>
        <v/>
      </c>
      <c r="E104" s="33" t="str">
        <f t="shared" si="13"/>
        <v/>
      </c>
      <c r="F104" s="17" t="str">
        <f t="shared" si="16"/>
        <v/>
      </c>
      <c r="G104" s="17" t="str">
        <f t="shared" si="18"/>
        <v/>
      </c>
      <c r="H104" s="17" t="str">
        <f t="shared" si="14"/>
        <v/>
      </c>
      <c r="I104" s="17" t="str">
        <f t="shared" si="17"/>
        <v/>
      </c>
      <c r="J104" s="16" t="str">
        <f t="shared" si="15"/>
        <v/>
      </c>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45"/>
      <c r="GC104" s="2" t="s">
        <v>65</v>
      </c>
    </row>
    <row r="105" spans="1:185" x14ac:dyDescent="0.3">
      <c r="A105" s="36" t="str">
        <f t="shared" si="11"/>
        <v/>
      </c>
      <c r="B105" s="23"/>
      <c r="C105" s="20"/>
      <c r="D105" s="33" t="str">
        <f t="shared" si="12"/>
        <v/>
      </c>
      <c r="E105" s="33" t="str">
        <f t="shared" si="13"/>
        <v/>
      </c>
      <c r="F105" s="17" t="str">
        <f t="shared" si="16"/>
        <v/>
      </c>
      <c r="G105" s="17" t="str">
        <f t="shared" si="18"/>
        <v/>
      </c>
      <c r="H105" s="17" t="str">
        <f t="shared" si="14"/>
        <v/>
      </c>
      <c r="I105" s="17" t="str">
        <f t="shared" si="17"/>
        <v/>
      </c>
      <c r="J105" s="16" t="str">
        <f t="shared" si="15"/>
        <v/>
      </c>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45"/>
      <c r="GC105" s="2" t="s">
        <v>65</v>
      </c>
    </row>
    <row r="106" spans="1:185" x14ac:dyDescent="0.3">
      <c r="A106" s="36" t="str">
        <f t="shared" si="11"/>
        <v/>
      </c>
      <c r="B106" s="23"/>
      <c r="C106" s="20"/>
      <c r="D106" s="33" t="str">
        <f t="shared" si="12"/>
        <v/>
      </c>
      <c r="E106" s="33" t="str">
        <f t="shared" si="13"/>
        <v/>
      </c>
      <c r="F106" s="17" t="str">
        <f t="shared" si="16"/>
        <v/>
      </c>
      <c r="G106" s="17" t="str">
        <f t="shared" si="18"/>
        <v/>
      </c>
      <c r="H106" s="17" t="str">
        <f t="shared" si="14"/>
        <v/>
      </c>
      <c r="I106" s="17" t="str">
        <f t="shared" si="17"/>
        <v/>
      </c>
      <c r="J106" s="16" t="str">
        <f t="shared" si="15"/>
        <v/>
      </c>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45"/>
      <c r="GC106" s="2" t="s">
        <v>65</v>
      </c>
    </row>
    <row r="107" spans="1:185" x14ac:dyDescent="0.3">
      <c r="A107" s="36" t="str">
        <f t="shared" si="11"/>
        <v/>
      </c>
      <c r="B107" s="23"/>
      <c r="C107" s="20"/>
      <c r="D107" s="33" t="str">
        <f t="shared" si="12"/>
        <v/>
      </c>
      <c r="E107" s="33" t="str">
        <f t="shared" si="13"/>
        <v/>
      </c>
      <c r="F107" s="17" t="str">
        <f t="shared" si="16"/>
        <v/>
      </c>
      <c r="G107" s="17" t="str">
        <f t="shared" si="18"/>
        <v/>
      </c>
      <c r="H107" s="17" t="str">
        <f t="shared" si="14"/>
        <v/>
      </c>
      <c r="I107" s="17" t="str">
        <f t="shared" si="17"/>
        <v/>
      </c>
      <c r="J107" s="16" t="str">
        <f t="shared" si="15"/>
        <v/>
      </c>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45"/>
      <c r="GC107" s="2" t="s">
        <v>65</v>
      </c>
    </row>
    <row r="108" spans="1:185" x14ac:dyDescent="0.3">
      <c r="A108" s="36" t="str">
        <f t="shared" si="11"/>
        <v/>
      </c>
      <c r="B108" s="23"/>
      <c r="C108" s="20"/>
      <c r="D108" s="33" t="str">
        <f t="shared" si="12"/>
        <v/>
      </c>
      <c r="E108" s="33" t="str">
        <f t="shared" si="13"/>
        <v/>
      </c>
      <c r="F108" s="17" t="str">
        <f t="shared" si="16"/>
        <v/>
      </c>
      <c r="G108" s="17" t="str">
        <f t="shared" si="18"/>
        <v/>
      </c>
      <c r="H108" s="17" t="str">
        <f t="shared" si="14"/>
        <v/>
      </c>
      <c r="I108" s="17" t="str">
        <f t="shared" si="17"/>
        <v/>
      </c>
      <c r="J108" s="16" t="str">
        <f t="shared" si="15"/>
        <v/>
      </c>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45"/>
      <c r="GC108" s="2" t="s">
        <v>65</v>
      </c>
    </row>
    <row r="109" spans="1:185" x14ac:dyDescent="0.3">
      <c r="A109" s="36" t="str">
        <f t="shared" si="11"/>
        <v/>
      </c>
      <c r="B109" s="23"/>
      <c r="C109" s="20"/>
      <c r="D109" s="33" t="str">
        <f t="shared" si="12"/>
        <v/>
      </c>
      <c r="E109" s="33" t="str">
        <f t="shared" si="13"/>
        <v/>
      </c>
      <c r="F109" s="17" t="str">
        <f t="shared" si="16"/>
        <v/>
      </c>
      <c r="G109" s="17" t="str">
        <f t="shared" si="18"/>
        <v/>
      </c>
      <c r="H109" s="17" t="str">
        <f t="shared" si="14"/>
        <v/>
      </c>
      <c r="I109" s="17" t="str">
        <f t="shared" si="17"/>
        <v/>
      </c>
      <c r="J109" s="16" t="str">
        <f t="shared" si="15"/>
        <v/>
      </c>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45"/>
      <c r="GC109" s="2" t="s">
        <v>65</v>
      </c>
    </row>
    <row r="110" spans="1:185" x14ac:dyDescent="0.3">
      <c r="A110" s="36" t="str">
        <f t="shared" si="11"/>
        <v/>
      </c>
      <c r="B110" s="23"/>
      <c r="C110" s="20"/>
      <c r="D110" s="33" t="str">
        <f t="shared" si="12"/>
        <v/>
      </c>
      <c r="E110" s="33" t="str">
        <f t="shared" si="13"/>
        <v/>
      </c>
      <c r="F110" s="17" t="str">
        <f t="shared" si="16"/>
        <v/>
      </c>
      <c r="G110" s="17" t="str">
        <f t="shared" si="18"/>
        <v/>
      </c>
      <c r="H110" s="17" t="str">
        <f t="shared" si="14"/>
        <v/>
      </c>
      <c r="I110" s="17" t="str">
        <f t="shared" si="17"/>
        <v/>
      </c>
      <c r="J110" s="16" t="str">
        <f t="shared" si="15"/>
        <v/>
      </c>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45"/>
      <c r="GC110" s="2" t="s">
        <v>65</v>
      </c>
    </row>
    <row r="111" spans="1:185" x14ac:dyDescent="0.3">
      <c r="A111" s="36" t="str">
        <f t="shared" si="11"/>
        <v/>
      </c>
      <c r="B111" s="23"/>
      <c r="C111" s="20"/>
      <c r="D111" s="33" t="str">
        <f t="shared" si="12"/>
        <v/>
      </c>
      <c r="E111" s="33" t="str">
        <f t="shared" si="13"/>
        <v/>
      </c>
      <c r="F111" s="17" t="str">
        <f t="shared" si="16"/>
        <v/>
      </c>
      <c r="G111" s="17" t="str">
        <f t="shared" si="18"/>
        <v/>
      </c>
      <c r="H111" s="17" t="str">
        <f t="shared" si="14"/>
        <v/>
      </c>
      <c r="I111" s="17" t="str">
        <f t="shared" si="17"/>
        <v/>
      </c>
      <c r="J111" s="16" t="str">
        <f t="shared" si="15"/>
        <v/>
      </c>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45"/>
      <c r="GC111" s="2" t="s">
        <v>65</v>
      </c>
    </row>
    <row r="112" spans="1:185" x14ac:dyDescent="0.3">
      <c r="A112" s="36" t="str">
        <f t="shared" si="11"/>
        <v/>
      </c>
      <c r="B112" s="23"/>
      <c r="C112" s="20"/>
      <c r="D112" s="33" t="str">
        <f t="shared" si="12"/>
        <v/>
      </c>
      <c r="E112" s="33" t="str">
        <f t="shared" si="13"/>
        <v/>
      </c>
      <c r="F112" s="17" t="str">
        <f t="shared" si="16"/>
        <v/>
      </c>
      <c r="G112" s="17" t="str">
        <f t="shared" si="18"/>
        <v/>
      </c>
      <c r="H112" s="17" t="str">
        <f t="shared" si="14"/>
        <v/>
      </c>
      <c r="I112" s="17" t="str">
        <f t="shared" si="17"/>
        <v/>
      </c>
      <c r="J112" s="16" t="str">
        <f t="shared" si="15"/>
        <v/>
      </c>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45"/>
      <c r="GC112" s="2" t="s">
        <v>65</v>
      </c>
    </row>
    <row r="113" spans="1:185" x14ac:dyDescent="0.3">
      <c r="A113" s="36" t="str">
        <f t="shared" si="11"/>
        <v/>
      </c>
      <c r="B113" s="23"/>
      <c r="C113" s="20"/>
      <c r="D113" s="33" t="str">
        <f t="shared" si="12"/>
        <v/>
      </c>
      <c r="E113" s="33" t="str">
        <f t="shared" si="13"/>
        <v/>
      </c>
      <c r="F113" s="17" t="str">
        <f t="shared" si="16"/>
        <v/>
      </c>
      <c r="G113" s="17" t="str">
        <f t="shared" si="18"/>
        <v/>
      </c>
      <c r="H113" s="17" t="str">
        <f t="shared" si="14"/>
        <v/>
      </c>
      <c r="I113" s="17" t="str">
        <f t="shared" si="17"/>
        <v/>
      </c>
      <c r="J113" s="16" t="str">
        <f t="shared" si="15"/>
        <v/>
      </c>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45"/>
      <c r="GC113" s="2" t="s">
        <v>65</v>
      </c>
    </row>
    <row r="114" spans="1:185" x14ac:dyDescent="0.3">
      <c r="A114" s="36" t="str">
        <f t="shared" si="11"/>
        <v/>
      </c>
      <c r="B114" s="23"/>
      <c r="C114" s="20"/>
      <c r="D114" s="33" t="str">
        <f t="shared" si="12"/>
        <v/>
      </c>
      <c r="E114" s="33" t="str">
        <f t="shared" si="13"/>
        <v/>
      </c>
      <c r="F114" s="17" t="str">
        <f t="shared" si="16"/>
        <v/>
      </c>
      <c r="G114" s="17" t="str">
        <f t="shared" si="18"/>
        <v/>
      </c>
      <c r="H114" s="17" t="str">
        <f t="shared" si="14"/>
        <v/>
      </c>
      <c r="I114" s="17" t="str">
        <f t="shared" si="17"/>
        <v/>
      </c>
      <c r="J114" s="16" t="str">
        <f t="shared" si="15"/>
        <v/>
      </c>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45"/>
      <c r="GC114" s="2" t="s">
        <v>65</v>
      </c>
    </row>
    <row r="115" spans="1:185" x14ac:dyDescent="0.3">
      <c r="A115" s="36" t="str">
        <f t="shared" si="11"/>
        <v/>
      </c>
      <c r="B115" s="23"/>
      <c r="C115" s="20"/>
      <c r="D115" s="33" t="str">
        <f t="shared" si="12"/>
        <v/>
      </c>
      <c r="E115" s="33" t="str">
        <f t="shared" si="13"/>
        <v/>
      </c>
      <c r="F115" s="17" t="str">
        <f t="shared" si="16"/>
        <v/>
      </c>
      <c r="G115" s="17" t="str">
        <f t="shared" si="18"/>
        <v/>
      </c>
      <c r="H115" s="17" t="str">
        <f t="shared" si="14"/>
        <v/>
      </c>
      <c r="I115" s="17" t="str">
        <f t="shared" si="17"/>
        <v/>
      </c>
      <c r="J115" s="16" t="str">
        <f t="shared" si="15"/>
        <v/>
      </c>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45"/>
      <c r="GC115" s="2" t="s">
        <v>65</v>
      </c>
    </row>
    <row r="116" spans="1:185" x14ac:dyDescent="0.3">
      <c r="A116" s="36" t="str">
        <f t="shared" si="11"/>
        <v/>
      </c>
      <c r="B116" s="23"/>
      <c r="C116" s="20"/>
      <c r="D116" s="33" t="str">
        <f t="shared" si="12"/>
        <v/>
      </c>
      <c r="E116" s="33" t="str">
        <f t="shared" si="13"/>
        <v/>
      </c>
      <c r="F116" s="17" t="str">
        <f t="shared" si="16"/>
        <v/>
      </c>
      <c r="G116" s="17" t="str">
        <f t="shared" si="18"/>
        <v/>
      </c>
      <c r="H116" s="17" t="str">
        <f t="shared" si="14"/>
        <v/>
      </c>
      <c r="I116" s="17" t="str">
        <f t="shared" si="17"/>
        <v/>
      </c>
      <c r="J116" s="16" t="str">
        <f t="shared" si="15"/>
        <v/>
      </c>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45"/>
      <c r="GC116" s="2" t="s">
        <v>65</v>
      </c>
    </row>
    <row r="117" spans="1:185" x14ac:dyDescent="0.3">
      <c r="A117" s="36" t="str">
        <f t="shared" si="11"/>
        <v/>
      </c>
      <c r="B117" s="23"/>
      <c r="C117" s="20"/>
      <c r="D117" s="33" t="str">
        <f t="shared" si="12"/>
        <v/>
      </c>
      <c r="E117" s="33" t="str">
        <f t="shared" si="13"/>
        <v/>
      </c>
      <c r="F117" s="17" t="str">
        <f t="shared" si="16"/>
        <v/>
      </c>
      <c r="G117" s="17" t="str">
        <f t="shared" si="18"/>
        <v/>
      </c>
      <c r="H117" s="17" t="str">
        <f t="shared" si="14"/>
        <v/>
      </c>
      <c r="I117" s="17" t="str">
        <f t="shared" si="17"/>
        <v/>
      </c>
      <c r="J117" s="16" t="str">
        <f t="shared" si="15"/>
        <v/>
      </c>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45"/>
      <c r="GC117" s="2" t="s">
        <v>65</v>
      </c>
    </row>
    <row r="118" spans="1:185" x14ac:dyDescent="0.3">
      <c r="A118" s="36" t="str">
        <f t="shared" si="11"/>
        <v/>
      </c>
      <c r="B118" s="23"/>
      <c r="C118" s="20"/>
      <c r="D118" s="33" t="str">
        <f t="shared" si="12"/>
        <v/>
      </c>
      <c r="E118" s="33" t="str">
        <f t="shared" si="13"/>
        <v/>
      </c>
      <c r="F118" s="17" t="str">
        <f t="shared" si="16"/>
        <v/>
      </c>
      <c r="G118" s="17" t="str">
        <f t="shared" si="18"/>
        <v/>
      </c>
      <c r="H118" s="17" t="str">
        <f t="shared" si="14"/>
        <v/>
      </c>
      <c r="I118" s="17" t="str">
        <f t="shared" si="17"/>
        <v/>
      </c>
      <c r="J118" s="16" t="str">
        <f t="shared" si="15"/>
        <v/>
      </c>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45"/>
      <c r="GC118" s="2" t="s">
        <v>65</v>
      </c>
    </row>
    <row r="119" spans="1:185" x14ac:dyDescent="0.3">
      <c r="A119" s="36" t="str">
        <f t="shared" si="11"/>
        <v/>
      </c>
      <c r="B119" s="23"/>
      <c r="C119" s="20"/>
      <c r="D119" s="33" t="str">
        <f t="shared" si="12"/>
        <v/>
      </c>
      <c r="E119" s="33" t="str">
        <f t="shared" si="13"/>
        <v/>
      </c>
      <c r="F119" s="17" t="str">
        <f t="shared" si="16"/>
        <v/>
      </c>
      <c r="G119" s="17" t="str">
        <f t="shared" si="18"/>
        <v/>
      </c>
      <c r="H119" s="17" t="str">
        <f t="shared" si="14"/>
        <v/>
      </c>
      <c r="I119" s="17" t="str">
        <f t="shared" si="17"/>
        <v/>
      </c>
      <c r="J119" s="16" t="str">
        <f t="shared" si="15"/>
        <v/>
      </c>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45"/>
      <c r="GC119" s="2" t="s">
        <v>65</v>
      </c>
    </row>
    <row r="120" spans="1:185" x14ac:dyDescent="0.3">
      <c r="A120" s="36" t="str">
        <f t="shared" si="11"/>
        <v/>
      </c>
      <c r="B120" s="23"/>
      <c r="C120" s="20"/>
      <c r="D120" s="33" t="str">
        <f t="shared" si="12"/>
        <v/>
      </c>
      <c r="E120" s="33" t="str">
        <f t="shared" si="13"/>
        <v/>
      </c>
      <c r="F120" s="17" t="str">
        <f t="shared" si="16"/>
        <v/>
      </c>
      <c r="G120" s="17" t="str">
        <f t="shared" si="18"/>
        <v/>
      </c>
      <c r="H120" s="17" t="str">
        <f t="shared" si="14"/>
        <v/>
      </c>
      <c r="I120" s="17" t="str">
        <f t="shared" si="17"/>
        <v/>
      </c>
      <c r="J120" s="16" t="str">
        <f t="shared" si="15"/>
        <v/>
      </c>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45"/>
      <c r="GC120" s="2" t="s">
        <v>65</v>
      </c>
    </row>
    <row r="121" spans="1:185" x14ac:dyDescent="0.3">
      <c r="A121" s="36" t="str">
        <f t="shared" si="11"/>
        <v/>
      </c>
      <c r="B121" s="23"/>
      <c r="C121" s="20"/>
      <c r="D121" s="33" t="str">
        <f t="shared" si="12"/>
        <v/>
      </c>
      <c r="E121" s="33" t="str">
        <f t="shared" si="13"/>
        <v/>
      </c>
      <c r="F121" s="17" t="str">
        <f t="shared" si="16"/>
        <v/>
      </c>
      <c r="G121" s="17" t="str">
        <f t="shared" si="18"/>
        <v/>
      </c>
      <c r="H121" s="17" t="str">
        <f t="shared" si="14"/>
        <v/>
      </c>
      <c r="I121" s="17" t="str">
        <f t="shared" si="17"/>
        <v/>
      </c>
      <c r="J121" s="16" t="str">
        <f t="shared" si="15"/>
        <v/>
      </c>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45"/>
      <c r="GC121" s="2" t="s">
        <v>65</v>
      </c>
    </row>
    <row r="122" spans="1:185" x14ac:dyDescent="0.3">
      <c r="A122" s="36" t="str">
        <f t="shared" si="11"/>
        <v/>
      </c>
      <c r="B122" s="23"/>
      <c r="C122" s="20"/>
      <c r="D122" s="33" t="str">
        <f t="shared" si="12"/>
        <v/>
      </c>
      <c r="E122" s="33" t="str">
        <f t="shared" si="13"/>
        <v/>
      </c>
      <c r="F122" s="17" t="str">
        <f t="shared" si="16"/>
        <v/>
      </c>
      <c r="G122" s="17" t="str">
        <f t="shared" si="18"/>
        <v/>
      </c>
      <c r="H122" s="17" t="str">
        <f t="shared" si="14"/>
        <v/>
      </c>
      <c r="I122" s="17" t="str">
        <f t="shared" si="17"/>
        <v/>
      </c>
      <c r="J122" s="16" t="str">
        <f t="shared" si="15"/>
        <v/>
      </c>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45"/>
      <c r="GC122" s="2" t="s">
        <v>65</v>
      </c>
    </row>
    <row r="123" spans="1:185" x14ac:dyDescent="0.3">
      <c r="A123" s="36" t="str">
        <f t="shared" si="11"/>
        <v/>
      </c>
      <c r="B123" s="23"/>
      <c r="C123" s="20"/>
      <c r="D123" s="33" t="str">
        <f t="shared" si="12"/>
        <v/>
      </c>
      <c r="E123" s="33" t="str">
        <f t="shared" si="13"/>
        <v/>
      </c>
      <c r="F123" s="17" t="str">
        <f t="shared" si="16"/>
        <v/>
      </c>
      <c r="G123" s="17" t="str">
        <f t="shared" si="18"/>
        <v/>
      </c>
      <c r="H123" s="17" t="str">
        <f t="shared" si="14"/>
        <v/>
      </c>
      <c r="I123" s="17" t="str">
        <f t="shared" si="17"/>
        <v/>
      </c>
      <c r="J123" s="16" t="str">
        <f t="shared" si="15"/>
        <v/>
      </c>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45"/>
      <c r="GC123" s="2" t="s">
        <v>65</v>
      </c>
    </row>
    <row r="124" spans="1:185" x14ac:dyDescent="0.3">
      <c r="A124" s="36" t="str">
        <f t="shared" si="11"/>
        <v/>
      </c>
      <c r="B124" s="23"/>
      <c r="C124" s="20"/>
      <c r="D124" s="33" t="str">
        <f t="shared" si="12"/>
        <v/>
      </c>
      <c r="E124" s="33" t="str">
        <f t="shared" si="13"/>
        <v/>
      </c>
      <c r="F124" s="17" t="str">
        <f t="shared" si="16"/>
        <v/>
      </c>
      <c r="G124" s="17" t="str">
        <f t="shared" si="18"/>
        <v/>
      </c>
      <c r="H124" s="17" t="str">
        <f t="shared" si="14"/>
        <v/>
      </c>
      <c r="I124" s="17" t="str">
        <f t="shared" si="17"/>
        <v/>
      </c>
      <c r="J124" s="16" t="str">
        <f t="shared" si="15"/>
        <v/>
      </c>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45"/>
      <c r="GC124" s="2" t="s">
        <v>65</v>
      </c>
    </row>
    <row r="125" spans="1:185" x14ac:dyDescent="0.3">
      <c r="A125" s="36" t="str">
        <f t="shared" si="11"/>
        <v/>
      </c>
      <c r="B125" s="23"/>
      <c r="C125" s="20"/>
      <c r="D125" s="33" t="str">
        <f t="shared" si="12"/>
        <v/>
      </c>
      <c r="E125" s="33" t="str">
        <f t="shared" si="13"/>
        <v/>
      </c>
      <c r="F125" s="17" t="str">
        <f t="shared" si="16"/>
        <v/>
      </c>
      <c r="G125" s="17" t="str">
        <f t="shared" si="18"/>
        <v/>
      </c>
      <c r="H125" s="17" t="str">
        <f t="shared" si="14"/>
        <v/>
      </c>
      <c r="I125" s="17" t="str">
        <f t="shared" si="17"/>
        <v/>
      </c>
      <c r="J125" s="16" t="str">
        <f t="shared" si="15"/>
        <v/>
      </c>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45"/>
      <c r="GC125" s="2" t="s">
        <v>65</v>
      </c>
    </row>
    <row r="126" spans="1:185" x14ac:dyDescent="0.3">
      <c r="A126" s="36" t="str">
        <f t="shared" si="11"/>
        <v/>
      </c>
      <c r="B126" s="23"/>
      <c r="C126" s="20"/>
      <c r="D126" s="33" t="str">
        <f t="shared" si="12"/>
        <v/>
      </c>
      <c r="E126" s="33" t="str">
        <f t="shared" si="13"/>
        <v/>
      </c>
      <c r="F126" s="17" t="str">
        <f t="shared" si="16"/>
        <v/>
      </c>
      <c r="G126" s="17" t="str">
        <f t="shared" si="18"/>
        <v/>
      </c>
      <c r="H126" s="17" t="str">
        <f t="shared" si="14"/>
        <v/>
      </c>
      <c r="I126" s="17" t="str">
        <f t="shared" si="17"/>
        <v/>
      </c>
      <c r="J126" s="16" t="str">
        <f t="shared" si="15"/>
        <v/>
      </c>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45"/>
      <c r="GC126" s="2" t="s">
        <v>65</v>
      </c>
    </row>
    <row r="127" spans="1:185" x14ac:dyDescent="0.3">
      <c r="A127" s="36" t="str">
        <f t="shared" si="11"/>
        <v/>
      </c>
      <c r="B127" s="23"/>
      <c r="C127" s="20"/>
      <c r="D127" s="33" t="str">
        <f t="shared" si="12"/>
        <v/>
      </c>
      <c r="E127" s="33" t="str">
        <f t="shared" si="13"/>
        <v/>
      </c>
      <c r="F127" s="17" t="str">
        <f t="shared" si="16"/>
        <v/>
      </c>
      <c r="G127" s="17" t="str">
        <f t="shared" si="18"/>
        <v/>
      </c>
      <c r="H127" s="17" t="str">
        <f t="shared" si="14"/>
        <v/>
      </c>
      <c r="I127" s="17" t="str">
        <f t="shared" si="17"/>
        <v/>
      </c>
      <c r="J127" s="16" t="str">
        <f t="shared" si="15"/>
        <v/>
      </c>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45"/>
      <c r="GC127" s="2" t="s">
        <v>65</v>
      </c>
    </row>
    <row r="128" spans="1:185" x14ac:dyDescent="0.3">
      <c r="A128" s="36" t="str">
        <f t="shared" si="11"/>
        <v/>
      </c>
      <c r="B128" s="23"/>
      <c r="C128" s="20"/>
      <c r="D128" s="33" t="str">
        <f t="shared" si="12"/>
        <v/>
      </c>
      <c r="E128" s="33" t="str">
        <f t="shared" si="13"/>
        <v/>
      </c>
      <c r="F128" s="17" t="str">
        <f t="shared" si="16"/>
        <v/>
      </c>
      <c r="G128" s="17" t="str">
        <f t="shared" si="18"/>
        <v/>
      </c>
      <c r="H128" s="17" t="str">
        <f t="shared" si="14"/>
        <v/>
      </c>
      <c r="I128" s="17" t="str">
        <f t="shared" si="17"/>
        <v/>
      </c>
      <c r="J128" s="16" t="str">
        <f t="shared" si="15"/>
        <v/>
      </c>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45"/>
      <c r="GC128" s="2" t="s">
        <v>65</v>
      </c>
    </row>
    <row r="129" spans="1:185" x14ac:dyDescent="0.3">
      <c r="A129" s="36" t="str">
        <f t="shared" si="11"/>
        <v/>
      </c>
      <c r="B129" s="23"/>
      <c r="C129" s="20"/>
      <c r="D129" s="33" t="str">
        <f t="shared" si="12"/>
        <v/>
      </c>
      <c r="E129" s="33" t="str">
        <f t="shared" si="13"/>
        <v/>
      </c>
      <c r="F129" s="17" t="str">
        <f t="shared" si="16"/>
        <v/>
      </c>
      <c r="G129" s="17" t="str">
        <f t="shared" si="18"/>
        <v/>
      </c>
      <c r="H129" s="17" t="str">
        <f t="shared" si="14"/>
        <v/>
      </c>
      <c r="I129" s="17" t="str">
        <f t="shared" si="17"/>
        <v/>
      </c>
      <c r="J129" s="16" t="str">
        <f t="shared" si="15"/>
        <v/>
      </c>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45"/>
      <c r="GC129" s="2" t="s">
        <v>65</v>
      </c>
    </row>
    <row r="130" spans="1:185" x14ac:dyDescent="0.3">
      <c r="A130" s="36" t="str">
        <f t="shared" si="11"/>
        <v/>
      </c>
      <c r="B130" s="23"/>
      <c r="C130" s="20"/>
      <c r="D130" s="33" t="str">
        <f t="shared" si="12"/>
        <v/>
      </c>
      <c r="E130" s="33" t="str">
        <f t="shared" si="13"/>
        <v/>
      </c>
      <c r="F130" s="17" t="str">
        <f t="shared" si="16"/>
        <v/>
      </c>
      <c r="G130" s="17" t="str">
        <f t="shared" si="18"/>
        <v/>
      </c>
      <c r="H130" s="17" t="str">
        <f t="shared" si="14"/>
        <v/>
      </c>
      <c r="I130" s="17" t="str">
        <f t="shared" si="17"/>
        <v/>
      </c>
      <c r="J130" s="16" t="str">
        <f t="shared" si="15"/>
        <v/>
      </c>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45"/>
      <c r="GC130" s="2" t="s">
        <v>65</v>
      </c>
    </row>
    <row r="131" spans="1:185" x14ac:dyDescent="0.3">
      <c r="A131" s="36" t="str">
        <f t="shared" si="11"/>
        <v/>
      </c>
      <c r="B131" s="23"/>
      <c r="C131" s="20"/>
      <c r="D131" s="33" t="str">
        <f t="shared" si="12"/>
        <v/>
      </c>
      <c r="E131" s="33" t="str">
        <f t="shared" si="13"/>
        <v/>
      </c>
      <c r="F131" s="17" t="str">
        <f t="shared" si="16"/>
        <v/>
      </c>
      <c r="G131" s="17" t="str">
        <f t="shared" si="18"/>
        <v/>
      </c>
      <c r="H131" s="17" t="str">
        <f t="shared" si="14"/>
        <v/>
      </c>
      <c r="I131" s="17" t="str">
        <f t="shared" si="17"/>
        <v/>
      </c>
      <c r="J131" s="16" t="str">
        <f t="shared" si="15"/>
        <v/>
      </c>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45"/>
      <c r="GC131" s="2" t="s">
        <v>65</v>
      </c>
    </row>
    <row r="132" spans="1:185" x14ac:dyDescent="0.3">
      <c r="A132" s="36" t="str">
        <f t="shared" si="11"/>
        <v/>
      </c>
      <c r="B132" s="23"/>
      <c r="C132" s="20"/>
      <c r="D132" s="33" t="str">
        <f t="shared" si="12"/>
        <v/>
      </c>
      <c r="E132" s="33" t="str">
        <f t="shared" si="13"/>
        <v/>
      </c>
      <c r="F132" s="17" t="str">
        <f t="shared" si="16"/>
        <v/>
      </c>
      <c r="G132" s="17" t="str">
        <f t="shared" si="18"/>
        <v/>
      </c>
      <c r="H132" s="17" t="str">
        <f t="shared" si="14"/>
        <v/>
      </c>
      <c r="I132" s="17" t="str">
        <f t="shared" si="17"/>
        <v/>
      </c>
      <c r="J132" s="16" t="str">
        <f t="shared" si="15"/>
        <v/>
      </c>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45"/>
      <c r="GC132" s="2" t="s">
        <v>65</v>
      </c>
    </row>
    <row r="133" spans="1:185" x14ac:dyDescent="0.3">
      <c r="A133" s="36" t="str">
        <f t="shared" si="11"/>
        <v/>
      </c>
      <c r="B133" s="23"/>
      <c r="C133" s="20"/>
      <c r="D133" s="33" t="str">
        <f t="shared" si="12"/>
        <v/>
      </c>
      <c r="E133" s="33" t="str">
        <f t="shared" si="13"/>
        <v/>
      </c>
      <c r="F133" s="17" t="str">
        <f t="shared" si="16"/>
        <v/>
      </c>
      <c r="G133" s="17" t="str">
        <f t="shared" si="18"/>
        <v/>
      </c>
      <c r="H133" s="17" t="str">
        <f t="shared" si="14"/>
        <v/>
      </c>
      <c r="I133" s="17" t="str">
        <f t="shared" si="17"/>
        <v/>
      </c>
      <c r="J133" s="16" t="str">
        <f t="shared" si="15"/>
        <v/>
      </c>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45"/>
      <c r="GC133" s="2" t="s">
        <v>65</v>
      </c>
    </row>
    <row r="134" spans="1:185" x14ac:dyDescent="0.3">
      <c r="A134" s="36" t="str">
        <f t="shared" si="11"/>
        <v/>
      </c>
      <c r="B134" s="23"/>
      <c r="C134" s="20"/>
      <c r="D134" s="33" t="str">
        <f t="shared" si="12"/>
        <v/>
      </c>
      <c r="E134" s="33" t="str">
        <f t="shared" si="13"/>
        <v/>
      </c>
      <c r="F134" s="17" t="str">
        <f t="shared" si="16"/>
        <v/>
      </c>
      <c r="G134" s="17" t="str">
        <f t="shared" si="18"/>
        <v/>
      </c>
      <c r="H134" s="17" t="str">
        <f t="shared" si="14"/>
        <v/>
      </c>
      <c r="I134" s="17" t="str">
        <f t="shared" si="17"/>
        <v/>
      </c>
      <c r="J134" s="16" t="str">
        <f t="shared" si="15"/>
        <v/>
      </c>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45"/>
      <c r="GC134" s="2" t="s">
        <v>65</v>
      </c>
    </row>
    <row r="135" spans="1:185" x14ac:dyDescent="0.3">
      <c r="A135" s="36" t="str">
        <f t="shared" si="11"/>
        <v/>
      </c>
      <c r="B135" s="23"/>
      <c r="C135" s="20"/>
      <c r="D135" s="33" t="str">
        <f t="shared" si="12"/>
        <v/>
      </c>
      <c r="E135" s="33" t="str">
        <f t="shared" si="13"/>
        <v/>
      </c>
      <c r="F135" s="17" t="str">
        <f t="shared" si="16"/>
        <v/>
      </c>
      <c r="G135" s="17" t="str">
        <f t="shared" si="18"/>
        <v/>
      </c>
      <c r="H135" s="17" t="str">
        <f t="shared" si="14"/>
        <v/>
      </c>
      <c r="I135" s="17" t="str">
        <f t="shared" si="17"/>
        <v/>
      </c>
      <c r="J135" s="16" t="str">
        <f t="shared" si="15"/>
        <v/>
      </c>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45"/>
      <c r="GC135" s="2" t="s">
        <v>65</v>
      </c>
    </row>
    <row r="136" spans="1:185" x14ac:dyDescent="0.3">
      <c r="A136" s="36" t="str">
        <f t="shared" si="11"/>
        <v/>
      </c>
      <c r="B136" s="23"/>
      <c r="C136" s="20"/>
      <c r="D136" s="33" t="str">
        <f t="shared" si="12"/>
        <v/>
      </c>
      <c r="E136" s="33" t="str">
        <f t="shared" si="13"/>
        <v/>
      </c>
      <c r="F136" s="17" t="str">
        <f t="shared" si="16"/>
        <v/>
      </c>
      <c r="G136" s="17" t="str">
        <f t="shared" si="18"/>
        <v/>
      </c>
      <c r="H136" s="17" t="str">
        <f t="shared" si="14"/>
        <v/>
      </c>
      <c r="I136" s="17" t="str">
        <f t="shared" si="17"/>
        <v/>
      </c>
      <c r="J136" s="16" t="str">
        <f t="shared" si="15"/>
        <v/>
      </c>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45"/>
      <c r="GC136" s="2" t="s">
        <v>65</v>
      </c>
    </row>
    <row r="137" spans="1:185" x14ac:dyDescent="0.3">
      <c r="A137" s="36" t="str">
        <f t="shared" si="11"/>
        <v/>
      </c>
      <c r="B137" s="23"/>
      <c r="C137" s="20"/>
      <c r="D137" s="33" t="str">
        <f t="shared" si="12"/>
        <v/>
      </c>
      <c r="E137" s="33" t="str">
        <f t="shared" si="13"/>
        <v/>
      </c>
      <c r="F137" s="17" t="str">
        <f t="shared" si="16"/>
        <v/>
      </c>
      <c r="G137" s="17" t="str">
        <f t="shared" si="18"/>
        <v/>
      </c>
      <c r="H137" s="17" t="str">
        <f t="shared" si="14"/>
        <v/>
      </c>
      <c r="I137" s="17" t="str">
        <f t="shared" si="17"/>
        <v/>
      </c>
      <c r="J137" s="16" t="str">
        <f t="shared" si="15"/>
        <v/>
      </c>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45"/>
      <c r="GC137" s="2" t="s">
        <v>65</v>
      </c>
    </row>
    <row r="138" spans="1:185" x14ac:dyDescent="0.3">
      <c r="A138" s="36" t="str">
        <f t="shared" si="11"/>
        <v/>
      </c>
      <c r="B138" s="23"/>
      <c r="C138" s="20"/>
      <c r="D138" s="33" t="str">
        <f t="shared" si="12"/>
        <v/>
      </c>
      <c r="E138" s="33" t="str">
        <f t="shared" si="13"/>
        <v/>
      </c>
      <c r="F138" s="17" t="str">
        <f t="shared" si="16"/>
        <v/>
      </c>
      <c r="G138" s="17" t="str">
        <f t="shared" si="18"/>
        <v/>
      </c>
      <c r="H138" s="17" t="str">
        <f t="shared" si="14"/>
        <v/>
      </c>
      <c r="I138" s="17" t="str">
        <f t="shared" si="17"/>
        <v/>
      </c>
      <c r="J138" s="16" t="str">
        <f t="shared" si="15"/>
        <v/>
      </c>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45"/>
      <c r="GC138" s="2" t="s">
        <v>65</v>
      </c>
    </row>
    <row r="139" spans="1:185" x14ac:dyDescent="0.3">
      <c r="A139" s="36" t="str">
        <f t="shared" si="11"/>
        <v/>
      </c>
      <c r="B139" s="23"/>
      <c r="C139" s="20"/>
      <c r="D139" s="33" t="str">
        <f t="shared" si="12"/>
        <v/>
      </c>
      <c r="E139" s="33" t="str">
        <f t="shared" si="13"/>
        <v/>
      </c>
      <c r="F139" s="17" t="str">
        <f t="shared" si="16"/>
        <v/>
      </c>
      <c r="G139" s="17" t="str">
        <f t="shared" si="18"/>
        <v/>
      </c>
      <c r="H139" s="17" t="str">
        <f t="shared" si="14"/>
        <v/>
      </c>
      <c r="I139" s="17" t="str">
        <f t="shared" si="17"/>
        <v/>
      </c>
      <c r="J139" s="16" t="str">
        <f t="shared" si="15"/>
        <v/>
      </c>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45"/>
      <c r="GC139" s="2" t="s">
        <v>65</v>
      </c>
    </row>
    <row r="140" spans="1:185" x14ac:dyDescent="0.3">
      <c r="A140" s="36" t="str">
        <f t="shared" si="11"/>
        <v/>
      </c>
      <c r="B140" s="23"/>
      <c r="C140" s="20"/>
      <c r="D140" s="33" t="str">
        <f t="shared" si="12"/>
        <v/>
      </c>
      <c r="E140" s="33" t="str">
        <f t="shared" si="13"/>
        <v/>
      </c>
      <c r="F140" s="17" t="str">
        <f t="shared" si="16"/>
        <v/>
      </c>
      <c r="G140" s="17" t="str">
        <f t="shared" si="18"/>
        <v/>
      </c>
      <c r="H140" s="17" t="str">
        <f t="shared" si="14"/>
        <v/>
      </c>
      <c r="I140" s="17" t="str">
        <f t="shared" si="17"/>
        <v/>
      </c>
      <c r="J140" s="16" t="str">
        <f t="shared" si="15"/>
        <v/>
      </c>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45"/>
      <c r="GC140" s="2" t="s">
        <v>65</v>
      </c>
    </row>
    <row r="141" spans="1:185" x14ac:dyDescent="0.3">
      <c r="A141" s="36" t="str">
        <f t="shared" si="11"/>
        <v/>
      </c>
      <c r="B141" s="23"/>
      <c r="C141" s="20"/>
      <c r="D141" s="33" t="str">
        <f t="shared" si="12"/>
        <v/>
      </c>
      <c r="E141" s="33" t="str">
        <f t="shared" si="13"/>
        <v/>
      </c>
      <c r="F141" s="17" t="str">
        <f t="shared" si="16"/>
        <v/>
      </c>
      <c r="G141" s="17" t="str">
        <f t="shared" si="18"/>
        <v/>
      </c>
      <c r="H141" s="17" t="str">
        <f t="shared" si="14"/>
        <v/>
      </c>
      <c r="I141" s="17" t="str">
        <f t="shared" si="17"/>
        <v/>
      </c>
      <c r="J141" s="16" t="str">
        <f t="shared" si="15"/>
        <v/>
      </c>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45"/>
      <c r="GC141" s="2" t="s">
        <v>65</v>
      </c>
    </row>
    <row r="142" spans="1:185" x14ac:dyDescent="0.3">
      <c r="A142" s="36" t="str">
        <f t="shared" si="11"/>
        <v/>
      </c>
      <c r="B142" s="23"/>
      <c r="C142" s="20"/>
      <c r="D142" s="33" t="str">
        <f t="shared" si="12"/>
        <v/>
      </c>
      <c r="E142" s="33" t="str">
        <f t="shared" si="13"/>
        <v/>
      </c>
      <c r="F142" s="17" t="str">
        <f t="shared" si="16"/>
        <v/>
      </c>
      <c r="G142" s="17" t="str">
        <f t="shared" si="18"/>
        <v/>
      </c>
      <c r="H142" s="17" t="str">
        <f t="shared" si="14"/>
        <v/>
      </c>
      <c r="I142" s="17" t="str">
        <f t="shared" si="17"/>
        <v/>
      </c>
      <c r="J142" s="16" t="str">
        <f t="shared" si="15"/>
        <v/>
      </c>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45"/>
      <c r="GC142" s="2" t="s">
        <v>65</v>
      </c>
    </row>
    <row r="143" spans="1:185" x14ac:dyDescent="0.3">
      <c r="A143" s="36" t="str">
        <f t="shared" ref="A143:A206" si="19">+IF(A142&lt;$J$7,A142+1,"")</f>
        <v/>
      </c>
      <c r="B143" s="23"/>
      <c r="C143" s="20"/>
      <c r="D143" s="33" t="str">
        <f t="shared" ref="D143:D206" si="20">+IF(A143&lt;&gt;"",IF(AND($J$4&lt;&gt;"",$J$5&lt;&gt;""),$J$4,""),"")</f>
        <v/>
      </c>
      <c r="E143" s="33" t="str">
        <f t="shared" ref="E143:E206" si="21">+IF(A143&lt;&gt;"",IF(AND($J$4&lt;&gt;"",$J$5&lt;&gt;""),$J$5,""),"")</f>
        <v/>
      </c>
      <c r="F143" s="17" t="str">
        <f t="shared" si="16"/>
        <v/>
      </c>
      <c r="G143" s="17" t="str">
        <f t="shared" si="18"/>
        <v/>
      </c>
      <c r="H143" s="17" t="str">
        <f t="shared" ref="H143:H206" si="22">IF(A143&lt;&gt;"",COUNTIFS($K$11:$GB$11,"x",K143:GB143,"Hjemsendt"),"")</f>
        <v/>
      </c>
      <c r="I143" s="17" t="str">
        <f t="shared" si="17"/>
        <v/>
      </c>
      <c r="J143" s="16" t="str">
        <f t="shared" ref="J143:J206" si="23">IF(A143&lt;&gt;"",IFERROR(IF(A143&gt;0,H143/I143,""),0),"")</f>
        <v/>
      </c>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45"/>
      <c r="GC143" s="2" t="s">
        <v>65</v>
      </c>
    </row>
    <row r="144" spans="1:185" x14ac:dyDescent="0.3">
      <c r="A144" s="36" t="str">
        <f t="shared" si="19"/>
        <v/>
      </c>
      <c r="B144" s="23"/>
      <c r="C144" s="20"/>
      <c r="D144" s="33" t="str">
        <f t="shared" si="20"/>
        <v/>
      </c>
      <c r="E144" s="33" t="str">
        <f t="shared" si="21"/>
        <v/>
      </c>
      <c r="F144" s="17" t="str">
        <f t="shared" ref="F144:F207" si="24">+IF(A144&lt;&gt;"",IF(AND(D144&lt;&gt;"",E144&lt;&gt;""),E144-D144+1,0),"")</f>
        <v/>
      </c>
      <c r="G144" s="17" t="str">
        <f t="shared" si="18"/>
        <v/>
      </c>
      <c r="H144" s="17" t="str">
        <f t="shared" si="22"/>
        <v/>
      </c>
      <c r="I144" s="17" t="str">
        <f t="shared" ref="I144:I207" si="25">+IF(A144&lt;&gt;"",IF(SUM(F144:G144)&lt;0,0,SUM(F144:G144)),"")</f>
        <v/>
      </c>
      <c r="J144" s="16" t="str">
        <f t="shared" si="23"/>
        <v/>
      </c>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45"/>
      <c r="GC144" s="2" t="s">
        <v>65</v>
      </c>
    </row>
    <row r="145" spans="1:185" x14ac:dyDescent="0.3">
      <c r="A145" s="36" t="str">
        <f t="shared" si="19"/>
        <v/>
      </c>
      <c r="B145" s="23"/>
      <c r="C145" s="20"/>
      <c r="D145" s="33" t="str">
        <f t="shared" si="20"/>
        <v/>
      </c>
      <c r="E145" s="33" t="str">
        <f t="shared" si="21"/>
        <v/>
      </c>
      <c r="F145" s="17" t="str">
        <f t="shared" si="24"/>
        <v/>
      </c>
      <c r="G145" s="17" t="str">
        <f t="shared" ref="G145:G208" si="26">+IF(A145&lt;&gt;"",IF(AND(D145&lt;&gt;"",E145&lt;&gt;"",C145&lt;&gt;"",C145&lt;&gt;"Fratrådt",C145&lt;E145),C145-E145,0),"")</f>
        <v/>
      </c>
      <c r="H145" s="17" t="str">
        <f t="shared" si="22"/>
        <v/>
      </c>
      <c r="I145" s="17" t="str">
        <f t="shared" si="25"/>
        <v/>
      </c>
      <c r="J145" s="16" t="str">
        <f t="shared" si="23"/>
        <v/>
      </c>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45"/>
      <c r="GC145" s="2" t="s">
        <v>65</v>
      </c>
    </row>
    <row r="146" spans="1:185" x14ac:dyDescent="0.3">
      <c r="A146" s="36" t="str">
        <f t="shared" si="19"/>
        <v/>
      </c>
      <c r="B146" s="23"/>
      <c r="C146" s="20"/>
      <c r="D146" s="33" t="str">
        <f t="shared" si="20"/>
        <v/>
      </c>
      <c r="E146" s="33" t="str">
        <f t="shared" si="21"/>
        <v/>
      </c>
      <c r="F146" s="17" t="str">
        <f t="shared" si="24"/>
        <v/>
      </c>
      <c r="G146" s="17" t="str">
        <f t="shared" si="26"/>
        <v/>
      </c>
      <c r="H146" s="17" t="str">
        <f t="shared" si="22"/>
        <v/>
      </c>
      <c r="I146" s="17" t="str">
        <f t="shared" si="25"/>
        <v/>
      </c>
      <c r="J146" s="16" t="str">
        <f t="shared" si="23"/>
        <v/>
      </c>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45"/>
      <c r="GC146" s="2" t="s">
        <v>65</v>
      </c>
    </row>
    <row r="147" spans="1:185" x14ac:dyDescent="0.3">
      <c r="A147" s="36" t="str">
        <f t="shared" si="19"/>
        <v/>
      </c>
      <c r="B147" s="23"/>
      <c r="C147" s="20"/>
      <c r="D147" s="33" t="str">
        <f t="shared" si="20"/>
        <v/>
      </c>
      <c r="E147" s="33" t="str">
        <f t="shared" si="21"/>
        <v/>
      </c>
      <c r="F147" s="17" t="str">
        <f t="shared" si="24"/>
        <v/>
      </c>
      <c r="G147" s="17" t="str">
        <f t="shared" si="26"/>
        <v/>
      </c>
      <c r="H147" s="17" t="str">
        <f t="shared" si="22"/>
        <v/>
      </c>
      <c r="I147" s="17" t="str">
        <f t="shared" si="25"/>
        <v/>
      </c>
      <c r="J147" s="16" t="str">
        <f t="shared" si="23"/>
        <v/>
      </c>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45"/>
      <c r="GC147" s="2" t="s">
        <v>65</v>
      </c>
    </row>
    <row r="148" spans="1:185" x14ac:dyDescent="0.3">
      <c r="A148" s="36" t="str">
        <f t="shared" si="19"/>
        <v/>
      </c>
      <c r="B148" s="23"/>
      <c r="C148" s="20"/>
      <c r="D148" s="33" t="str">
        <f t="shared" si="20"/>
        <v/>
      </c>
      <c r="E148" s="33" t="str">
        <f t="shared" si="21"/>
        <v/>
      </c>
      <c r="F148" s="17" t="str">
        <f t="shared" si="24"/>
        <v/>
      </c>
      <c r="G148" s="17" t="str">
        <f t="shared" si="26"/>
        <v/>
      </c>
      <c r="H148" s="17" t="str">
        <f t="shared" si="22"/>
        <v/>
      </c>
      <c r="I148" s="17" t="str">
        <f t="shared" si="25"/>
        <v/>
      </c>
      <c r="J148" s="16" t="str">
        <f t="shared" si="23"/>
        <v/>
      </c>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45"/>
      <c r="GC148" s="2" t="s">
        <v>65</v>
      </c>
    </row>
    <row r="149" spans="1:185" x14ac:dyDescent="0.3">
      <c r="A149" s="36" t="str">
        <f t="shared" si="19"/>
        <v/>
      </c>
      <c r="B149" s="23"/>
      <c r="C149" s="20"/>
      <c r="D149" s="33" t="str">
        <f t="shared" si="20"/>
        <v/>
      </c>
      <c r="E149" s="33" t="str">
        <f t="shared" si="21"/>
        <v/>
      </c>
      <c r="F149" s="17" t="str">
        <f t="shared" si="24"/>
        <v/>
      </c>
      <c r="G149" s="17" t="str">
        <f t="shared" si="26"/>
        <v/>
      </c>
      <c r="H149" s="17" t="str">
        <f t="shared" si="22"/>
        <v/>
      </c>
      <c r="I149" s="17" t="str">
        <f t="shared" si="25"/>
        <v/>
      </c>
      <c r="J149" s="16" t="str">
        <f t="shared" si="23"/>
        <v/>
      </c>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45"/>
      <c r="GC149" s="2" t="s">
        <v>65</v>
      </c>
    </row>
    <row r="150" spans="1:185" x14ac:dyDescent="0.3">
      <c r="A150" s="36" t="str">
        <f t="shared" si="19"/>
        <v/>
      </c>
      <c r="B150" s="23"/>
      <c r="C150" s="20"/>
      <c r="D150" s="33" t="str">
        <f t="shared" si="20"/>
        <v/>
      </c>
      <c r="E150" s="33" t="str">
        <f t="shared" si="21"/>
        <v/>
      </c>
      <c r="F150" s="17" t="str">
        <f t="shared" si="24"/>
        <v/>
      </c>
      <c r="G150" s="17" t="str">
        <f t="shared" si="26"/>
        <v/>
      </c>
      <c r="H150" s="17" t="str">
        <f t="shared" si="22"/>
        <v/>
      </c>
      <c r="I150" s="17" t="str">
        <f t="shared" si="25"/>
        <v/>
      </c>
      <c r="J150" s="16" t="str">
        <f t="shared" si="23"/>
        <v/>
      </c>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45"/>
      <c r="GC150" s="2" t="s">
        <v>65</v>
      </c>
    </row>
    <row r="151" spans="1:185" x14ac:dyDescent="0.3">
      <c r="A151" s="36" t="str">
        <f t="shared" si="19"/>
        <v/>
      </c>
      <c r="B151" s="23"/>
      <c r="C151" s="20"/>
      <c r="D151" s="33" t="str">
        <f t="shared" si="20"/>
        <v/>
      </c>
      <c r="E151" s="33" t="str">
        <f t="shared" si="21"/>
        <v/>
      </c>
      <c r="F151" s="17" t="str">
        <f t="shared" si="24"/>
        <v/>
      </c>
      <c r="G151" s="17" t="str">
        <f t="shared" si="26"/>
        <v/>
      </c>
      <c r="H151" s="17" t="str">
        <f t="shared" si="22"/>
        <v/>
      </c>
      <c r="I151" s="17" t="str">
        <f t="shared" si="25"/>
        <v/>
      </c>
      <c r="J151" s="16" t="str">
        <f t="shared" si="23"/>
        <v/>
      </c>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45"/>
      <c r="GC151" s="2" t="s">
        <v>65</v>
      </c>
    </row>
    <row r="152" spans="1:185" x14ac:dyDescent="0.3">
      <c r="A152" s="36" t="str">
        <f t="shared" si="19"/>
        <v/>
      </c>
      <c r="B152" s="23"/>
      <c r="C152" s="20"/>
      <c r="D152" s="33" t="str">
        <f t="shared" si="20"/>
        <v/>
      </c>
      <c r="E152" s="33" t="str">
        <f t="shared" si="21"/>
        <v/>
      </c>
      <c r="F152" s="17" t="str">
        <f t="shared" si="24"/>
        <v/>
      </c>
      <c r="G152" s="17" t="str">
        <f t="shared" si="26"/>
        <v/>
      </c>
      <c r="H152" s="17" t="str">
        <f t="shared" si="22"/>
        <v/>
      </c>
      <c r="I152" s="17" t="str">
        <f t="shared" si="25"/>
        <v/>
      </c>
      <c r="J152" s="16" t="str">
        <f t="shared" si="23"/>
        <v/>
      </c>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45"/>
      <c r="GC152" s="2" t="s">
        <v>65</v>
      </c>
    </row>
    <row r="153" spans="1:185" x14ac:dyDescent="0.3">
      <c r="A153" s="36" t="str">
        <f t="shared" si="19"/>
        <v/>
      </c>
      <c r="B153" s="23"/>
      <c r="C153" s="20"/>
      <c r="D153" s="33" t="str">
        <f t="shared" si="20"/>
        <v/>
      </c>
      <c r="E153" s="33" t="str">
        <f t="shared" si="21"/>
        <v/>
      </c>
      <c r="F153" s="17" t="str">
        <f t="shared" si="24"/>
        <v/>
      </c>
      <c r="G153" s="17" t="str">
        <f t="shared" si="26"/>
        <v/>
      </c>
      <c r="H153" s="17" t="str">
        <f t="shared" si="22"/>
        <v/>
      </c>
      <c r="I153" s="17" t="str">
        <f t="shared" si="25"/>
        <v/>
      </c>
      <c r="J153" s="16" t="str">
        <f t="shared" si="23"/>
        <v/>
      </c>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45"/>
      <c r="GC153" s="2" t="s">
        <v>65</v>
      </c>
    </row>
    <row r="154" spans="1:185" x14ac:dyDescent="0.3">
      <c r="A154" s="36" t="str">
        <f t="shared" si="19"/>
        <v/>
      </c>
      <c r="B154" s="23"/>
      <c r="C154" s="20"/>
      <c r="D154" s="33" t="str">
        <f t="shared" si="20"/>
        <v/>
      </c>
      <c r="E154" s="33" t="str">
        <f t="shared" si="21"/>
        <v/>
      </c>
      <c r="F154" s="17" t="str">
        <f t="shared" si="24"/>
        <v/>
      </c>
      <c r="G154" s="17" t="str">
        <f t="shared" si="26"/>
        <v/>
      </c>
      <c r="H154" s="17" t="str">
        <f t="shared" si="22"/>
        <v/>
      </c>
      <c r="I154" s="17" t="str">
        <f t="shared" si="25"/>
        <v/>
      </c>
      <c r="J154" s="16" t="str">
        <f t="shared" si="23"/>
        <v/>
      </c>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45"/>
      <c r="GC154" s="2" t="s">
        <v>65</v>
      </c>
    </row>
    <row r="155" spans="1:185" x14ac:dyDescent="0.3">
      <c r="A155" s="36" t="str">
        <f t="shared" si="19"/>
        <v/>
      </c>
      <c r="B155" s="23"/>
      <c r="C155" s="20"/>
      <c r="D155" s="33" t="str">
        <f t="shared" si="20"/>
        <v/>
      </c>
      <c r="E155" s="33" t="str">
        <f t="shared" si="21"/>
        <v/>
      </c>
      <c r="F155" s="17" t="str">
        <f t="shared" si="24"/>
        <v/>
      </c>
      <c r="G155" s="17" t="str">
        <f t="shared" si="26"/>
        <v/>
      </c>
      <c r="H155" s="17" t="str">
        <f t="shared" si="22"/>
        <v/>
      </c>
      <c r="I155" s="17" t="str">
        <f t="shared" si="25"/>
        <v/>
      </c>
      <c r="J155" s="16" t="str">
        <f t="shared" si="23"/>
        <v/>
      </c>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45"/>
      <c r="GC155" s="2" t="s">
        <v>65</v>
      </c>
    </row>
    <row r="156" spans="1:185" x14ac:dyDescent="0.3">
      <c r="A156" s="36" t="str">
        <f t="shared" si="19"/>
        <v/>
      </c>
      <c r="B156" s="23"/>
      <c r="C156" s="20"/>
      <c r="D156" s="33" t="str">
        <f t="shared" si="20"/>
        <v/>
      </c>
      <c r="E156" s="33" t="str">
        <f t="shared" si="21"/>
        <v/>
      </c>
      <c r="F156" s="17" t="str">
        <f t="shared" si="24"/>
        <v/>
      </c>
      <c r="G156" s="17" t="str">
        <f t="shared" si="26"/>
        <v/>
      </c>
      <c r="H156" s="17" t="str">
        <f t="shared" si="22"/>
        <v/>
      </c>
      <c r="I156" s="17" t="str">
        <f t="shared" si="25"/>
        <v/>
      </c>
      <c r="J156" s="16" t="str">
        <f t="shared" si="23"/>
        <v/>
      </c>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45"/>
      <c r="GC156" s="2" t="s">
        <v>65</v>
      </c>
    </row>
    <row r="157" spans="1:185" x14ac:dyDescent="0.3">
      <c r="A157" s="36" t="str">
        <f t="shared" si="19"/>
        <v/>
      </c>
      <c r="B157" s="23"/>
      <c r="C157" s="20"/>
      <c r="D157" s="33" t="str">
        <f t="shared" si="20"/>
        <v/>
      </c>
      <c r="E157" s="33" t="str">
        <f t="shared" si="21"/>
        <v/>
      </c>
      <c r="F157" s="17" t="str">
        <f t="shared" si="24"/>
        <v/>
      </c>
      <c r="G157" s="17" t="str">
        <f t="shared" si="26"/>
        <v/>
      </c>
      <c r="H157" s="17" t="str">
        <f t="shared" si="22"/>
        <v/>
      </c>
      <c r="I157" s="17" t="str">
        <f t="shared" si="25"/>
        <v/>
      </c>
      <c r="J157" s="16" t="str">
        <f t="shared" si="23"/>
        <v/>
      </c>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45"/>
      <c r="GC157" s="2" t="s">
        <v>65</v>
      </c>
    </row>
    <row r="158" spans="1:185" x14ac:dyDescent="0.3">
      <c r="A158" s="36" t="str">
        <f t="shared" si="19"/>
        <v/>
      </c>
      <c r="B158" s="23"/>
      <c r="C158" s="20"/>
      <c r="D158" s="33" t="str">
        <f t="shared" si="20"/>
        <v/>
      </c>
      <c r="E158" s="33" t="str">
        <f t="shared" si="21"/>
        <v/>
      </c>
      <c r="F158" s="17" t="str">
        <f t="shared" si="24"/>
        <v/>
      </c>
      <c r="G158" s="17" t="str">
        <f t="shared" si="26"/>
        <v/>
      </c>
      <c r="H158" s="17" t="str">
        <f t="shared" si="22"/>
        <v/>
      </c>
      <c r="I158" s="17" t="str">
        <f t="shared" si="25"/>
        <v/>
      </c>
      <c r="J158" s="16" t="str">
        <f t="shared" si="23"/>
        <v/>
      </c>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45"/>
      <c r="GC158" s="2" t="s">
        <v>65</v>
      </c>
    </row>
    <row r="159" spans="1:185" x14ac:dyDescent="0.3">
      <c r="A159" s="36" t="str">
        <f t="shared" si="19"/>
        <v/>
      </c>
      <c r="B159" s="23"/>
      <c r="C159" s="20"/>
      <c r="D159" s="33" t="str">
        <f t="shared" si="20"/>
        <v/>
      </c>
      <c r="E159" s="33" t="str">
        <f t="shared" si="21"/>
        <v/>
      </c>
      <c r="F159" s="17" t="str">
        <f t="shared" si="24"/>
        <v/>
      </c>
      <c r="G159" s="17" t="str">
        <f t="shared" si="26"/>
        <v/>
      </c>
      <c r="H159" s="17" t="str">
        <f t="shared" si="22"/>
        <v/>
      </c>
      <c r="I159" s="17" t="str">
        <f t="shared" si="25"/>
        <v/>
      </c>
      <c r="J159" s="16" t="str">
        <f t="shared" si="23"/>
        <v/>
      </c>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45"/>
      <c r="GC159" s="2" t="s">
        <v>65</v>
      </c>
    </row>
    <row r="160" spans="1:185" x14ac:dyDescent="0.3">
      <c r="A160" s="36" t="str">
        <f t="shared" si="19"/>
        <v/>
      </c>
      <c r="B160" s="23"/>
      <c r="C160" s="20"/>
      <c r="D160" s="33" t="str">
        <f t="shared" si="20"/>
        <v/>
      </c>
      <c r="E160" s="33" t="str">
        <f t="shared" si="21"/>
        <v/>
      </c>
      <c r="F160" s="17" t="str">
        <f t="shared" si="24"/>
        <v/>
      </c>
      <c r="G160" s="17" t="str">
        <f t="shared" si="26"/>
        <v/>
      </c>
      <c r="H160" s="17" t="str">
        <f t="shared" si="22"/>
        <v/>
      </c>
      <c r="I160" s="17" t="str">
        <f t="shared" si="25"/>
        <v/>
      </c>
      <c r="J160" s="16" t="str">
        <f t="shared" si="23"/>
        <v/>
      </c>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45"/>
      <c r="GC160" s="2" t="s">
        <v>65</v>
      </c>
    </row>
    <row r="161" spans="1:185" x14ac:dyDescent="0.3">
      <c r="A161" s="36" t="str">
        <f t="shared" si="19"/>
        <v/>
      </c>
      <c r="B161" s="23"/>
      <c r="C161" s="20"/>
      <c r="D161" s="33" t="str">
        <f t="shared" si="20"/>
        <v/>
      </c>
      <c r="E161" s="33" t="str">
        <f t="shared" si="21"/>
        <v/>
      </c>
      <c r="F161" s="17" t="str">
        <f t="shared" si="24"/>
        <v/>
      </c>
      <c r="G161" s="17" t="str">
        <f t="shared" si="26"/>
        <v/>
      </c>
      <c r="H161" s="17" t="str">
        <f t="shared" si="22"/>
        <v/>
      </c>
      <c r="I161" s="17" t="str">
        <f t="shared" si="25"/>
        <v/>
      </c>
      <c r="J161" s="16" t="str">
        <f t="shared" si="23"/>
        <v/>
      </c>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45"/>
      <c r="GC161" s="2" t="s">
        <v>65</v>
      </c>
    </row>
    <row r="162" spans="1:185" x14ac:dyDescent="0.3">
      <c r="A162" s="36" t="str">
        <f t="shared" si="19"/>
        <v/>
      </c>
      <c r="B162" s="23"/>
      <c r="C162" s="20"/>
      <c r="D162" s="33" t="str">
        <f t="shared" si="20"/>
        <v/>
      </c>
      <c r="E162" s="33" t="str">
        <f t="shared" si="21"/>
        <v/>
      </c>
      <c r="F162" s="17" t="str">
        <f t="shared" si="24"/>
        <v/>
      </c>
      <c r="G162" s="17" t="str">
        <f t="shared" si="26"/>
        <v/>
      </c>
      <c r="H162" s="17" t="str">
        <f t="shared" si="22"/>
        <v/>
      </c>
      <c r="I162" s="17" t="str">
        <f t="shared" si="25"/>
        <v/>
      </c>
      <c r="J162" s="16" t="str">
        <f t="shared" si="23"/>
        <v/>
      </c>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45"/>
      <c r="GC162" s="2" t="s">
        <v>65</v>
      </c>
    </row>
    <row r="163" spans="1:185" x14ac:dyDescent="0.3">
      <c r="A163" s="36" t="str">
        <f t="shared" si="19"/>
        <v/>
      </c>
      <c r="B163" s="23"/>
      <c r="C163" s="20"/>
      <c r="D163" s="33" t="str">
        <f t="shared" si="20"/>
        <v/>
      </c>
      <c r="E163" s="33" t="str">
        <f t="shared" si="21"/>
        <v/>
      </c>
      <c r="F163" s="17" t="str">
        <f t="shared" si="24"/>
        <v/>
      </c>
      <c r="G163" s="17" t="str">
        <f t="shared" si="26"/>
        <v/>
      </c>
      <c r="H163" s="17" t="str">
        <f t="shared" si="22"/>
        <v/>
      </c>
      <c r="I163" s="17" t="str">
        <f t="shared" si="25"/>
        <v/>
      </c>
      <c r="J163" s="16" t="str">
        <f t="shared" si="23"/>
        <v/>
      </c>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45"/>
      <c r="GC163" s="2" t="s">
        <v>65</v>
      </c>
    </row>
    <row r="164" spans="1:185" x14ac:dyDescent="0.3">
      <c r="A164" s="36" t="str">
        <f t="shared" si="19"/>
        <v/>
      </c>
      <c r="B164" s="23"/>
      <c r="C164" s="20"/>
      <c r="D164" s="33" t="str">
        <f t="shared" si="20"/>
        <v/>
      </c>
      <c r="E164" s="33" t="str">
        <f t="shared" si="21"/>
        <v/>
      </c>
      <c r="F164" s="17" t="str">
        <f t="shared" si="24"/>
        <v/>
      </c>
      <c r="G164" s="17" t="str">
        <f t="shared" si="26"/>
        <v/>
      </c>
      <c r="H164" s="17" t="str">
        <f t="shared" si="22"/>
        <v/>
      </c>
      <c r="I164" s="17" t="str">
        <f t="shared" si="25"/>
        <v/>
      </c>
      <c r="J164" s="16" t="str">
        <f t="shared" si="23"/>
        <v/>
      </c>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45"/>
      <c r="GC164" s="2" t="s">
        <v>65</v>
      </c>
    </row>
    <row r="165" spans="1:185" x14ac:dyDescent="0.3">
      <c r="A165" s="36" t="str">
        <f t="shared" si="19"/>
        <v/>
      </c>
      <c r="B165" s="23"/>
      <c r="C165" s="20"/>
      <c r="D165" s="33" t="str">
        <f t="shared" si="20"/>
        <v/>
      </c>
      <c r="E165" s="33" t="str">
        <f t="shared" si="21"/>
        <v/>
      </c>
      <c r="F165" s="17" t="str">
        <f t="shared" si="24"/>
        <v/>
      </c>
      <c r="G165" s="17" t="str">
        <f t="shared" si="26"/>
        <v/>
      </c>
      <c r="H165" s="17" t="str">
        <f t="shared" si="22"/>
        <v/>
      </c>
      <c r="I165" s="17" t="str">
        <f t="shared" si="25"/>
        <v/>
      </c>
      <c r="J165" s="16" t="str">
        <f t="shared" si="23"/>
        <v/>
      </c>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45"/>
      <c r="GC165" s="2" t="s">
        <v>65</v>
      </c>
    </row>
    <row r="166" spans="1:185" x14ac:dyDescent="0.3">
      <c r="A166" s="36" t="str">
        <f t="shared" si="19"/>
        <v/>
      </c>
      <c r="B166" s="23"/>
      <c r="C166" s="20"/>
      <c r="D166" s="33" t="str">
        <f t="shared" si="20"/>
        <v/>
      </c>
      <c r="E166" s="33" t="str">
        <f t="shared" si="21"/>
        <v/>
      </c>
      <c r="F166" s="17" t="str">
        <f t="shared" si="24"/>
        <v/>
      </c>
      <c r="G166" s="17" t="str">
        <f t="shared" si="26"/>
        <v/>
      </c>
      <c r="H166" s="17" t="str">
        <f t="shared" si="22"/>
        <v/>
      </c>
      <c r="I166" s="17" t="str">
        <f t="shared" si="25"/>
        <v/>
      </c>
      <c r="J166" s="16" t="str">
        <f t="shared" si="23"/>
        <v/>
      </c>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45"/>
      <c r="GC166" s="2" t="s">
        <v>65</v>
      </c>
    </row>
    <row r="167" spans="1:185" x14ac:dyDescent="0.3">
      <c r="A167" s="36" t="str">
        <f t="shared" si="19"/>
        <v/>
      </c>
      <c r="B167" s="23"/>
      <c r="C167" s="20"/>
      <c r="D167" s="33" t="str">
        <f t="shared" si="20"/>
        <v/>
      </c>
      <c r="E167" s="33" t="str">
        <f t="shared" si="21"/>
        <v/>
      </c>
      <c r="F167" s="17" t="str">
        <f t="shared" si="24"/>
        <v/>
      </c>
      <c r="G167" s="17" t="str">
        <f t="shared" si="26"/>
        <v/>
      </c>
      <c r="H167" s="17" t="str">
        <f t="shared" si="22"/>
        <v/>
      </c>
      <c r="I167" s="17" t="str">
        <f t="shared" si="25"/>
        <v/>
      </c>
      <c r="J167" s="16" t="str">
        <f t="shared" si="23"/>
        <v/>
      </c>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45"/>
      <c r="GC167" s="2" t="s">
        <v>65</v>
      </c>
    </row>
    <row r="168" spans="1:185" x14ac:dyDescent="0.3">
      <c r="A168" s="36" t="str">
        <f t="shared" si="19"/>
        <v/>
      </c>
      <c r="B168" s="23"/>
      <c r="C168" s="20"/>
      <c r="D168" s="33" t="str">
        <f t="shared" si="20"/>
        <v/>
      </c>
      <c r="E168" s="33" t="str">
        <f t="shared" si="21"/>
        <v/>
      </c>
      <c r="F168" s="17" t="str">
        <f t="shared" si="24"/>
        <v/>
      </c>
      <c r="G168" s="17" t="str">
        <f t="shared" si="26"/>
        <v/>
      </c>
      <c r="H168" s="17" t="str">
        <f t="shared" si="22"/>
        <v/>
      </c>
      <c r="I168" s="17" t="str">
        <f t="shared" si="25"/>
        <v/>
      </c>
      <c r="J168" s="16" t="str">
        <f t="shared" si="23"/>
        <v/>
      </c>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45"/>
      <c r="GC168" s="2" t="s">
        <v>65</v>
      </c>
    </row>
    <row r="169" spans="1:185" x14ac:dyDescent="0.3">
      <c r="A169" s="36" t="str">
        <f t="shared" si="19"/>
        <v/>
      </c>
      <c r="B169" s="23"/>
      <c r="C169" s="20"/>
      <c r="D169" s="33" t="str">
        <f t="shared" si="20"/>
        <v/>
      </c>
      <c r="E169" s="33" t="str">
        <f t="shared" si="21"/>
        <v/>
      </c>
      <c r="F169" s="17" t="str">
        <f t="shared" si="24"/>
        <v/>
      </c>
      <c r="G169" s="17" t="str">
        <f t="shared" si="26"/>
        <v/>
      </c>
      <c r="H169" s="17" t="str">
        <f t="shared" si="22"/>
        <v/>
      </c>
      <c r="I169" s="17" t="str">
        <f t="shared" si="25"/>
        <v/>
      </c>
      <c r="J169" s="16" t="str">
        <f t="shared" si="23"/>
        <v/>
      </c>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45"/>
      <c r="GC169" s="2" t="s">
        <v>65</v>
      </c>
    </row>
    <row r="170" spans="1:185" x14ac:dyDescent="0.3">
      <c r="A170" s="36" t="str">
        <f t="shared" si="19"/>
        <v/>
      </c>
      <c r="B170" s="23"/>
      <c r="C170" s="20"/>
      <c r="D170" s="33" t="str">
        <f t="shared" si="20"/>
        <v/>
      </c>
      <c r="E170" s="33" t="str">
        <f t="shared" si="21"/>
        <v/>
      </c>
      <c r="F170" s="17" t="str">
        <f t="shared" si="24"/>
        <v/>
      </c>
      <c r="G170" s="17" t="str">
        <f t="shared" si="26"/>
        <v/>
      </c>
      <c r="H170" s="17" t="str">
        <f t="shared" si="22"/>
        <v/>
      </c>
      <c r="I170" s="17" t="str">
        <f t="shared" si="25"/>
        <v/>
      </c>
      <c r="J170" s="16" t="str">
        <f t="shared" si="23"/>
        <v/>
      </c>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45"/>
      <c r="GC170" s="2" t="s">
        <v>65</v>
      </c>
    </row>
    <row r="171" spans="1:185" x14ac:dyDescent="0.3">
      <c r="A171" s="36" t="str">
        <f t="shared" si="19"/>
        <v/>
      </c>
      <c r="B171" s="23"/>
      <c r="C171" s="20"/>
      <c r="D171" s="33" t="str">
        <f t="shared" si="20"/>
        <v/>
      </c>
      <c r="E171" s="33" t="str">
        <f t="shared" si="21"/>
        <v/>
      </c>
      <c r="F171" s="17" t="str">
        <f t="shared" si="24"/>
        <v/>
      </c>
      <c r="G171" s="17" t="str">
        <f t="shared" si="26"/>
        <v/>
      </c>
      <c r="H171" s="17" t="str">
        <f t="shared" si="22"/>
        <v/>
      </c>
      <c r="I171" s="17" t="str">
        <f t="shared" si="25"/>
        <v/>
      </c>
      <c r="J171" s="16" t="str">
        <f t="shared" si="23"/>
        <v/>
      </c>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45"/>
      <c r="GC171" s="2" t="s">
        <v>65</v>
      </c>
    </row>
    <row r="172" spans="1:185" x14ac:dyDescent="0.3">
      <c r="A172" s="36" t="str">
        <f t="shared" si="19"/>
        <v/>
      </c>
      <c r="B172" s="23"/>
      <c r="C172" s="20"/>
      <c r="D172" s="33" t="str">
        <f t="shared" si="20"/>
        <v/>
      </c>
      <c r="E172" s="33" t="str">
        <f t="shared" si="21"/>
        <v/>
      </c>
      <c r="F172" s="17" t="str">
        <f t="shared" si="24"/>
        <v/>
      </c>
      <c r="G172" s="17" t="str">
        <f t="shared" si="26"/>
        <v/>
      </c>
      <c r="H172" s="17" t="str">
        <f t="shared" si="22"/>
        <v/>
      </c>
      <c r="I172" s="17" t="str">
        <f t="shared" si="25"/>
        <v/>
      </c>
      <c r="J172" s="16" t="str">
        <f t="shared" si="23"/>
        <v/>
      </c>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45"/>
      <c r="GC172" s="2" t="s">
        <v>65</v>
      </c>
    </row>
    <row r="173" spans="1:185" x14ac:dyDescent="0.3">
      <c r="A173" s="36" t="str">
        <f t="shared" si="19"/>
        <v/>
      </c>
      <c r="B173" s="23"/>
      <c r="C173" s="20"/>
      <c r="D173" s="33" t="str">
        <f t="shared" si="20"/>
        <v/>
      </c>
      <c r="E173" s="33" t="str">
        <f t="shared" si="21"/>
        <v/>
      </c>
      <c r="F173" s="17" t="str">
        <f t="shared" si="24"/>
        <v/>
      </c>
      <c r="G173" s="17" t="str">
        <f t="shared" si="26"/>
        <v/>
      </c>
      <c r="H173" s="17" t="str">
        <f t="shared" si="22"/>
        <v/>
      </c>
      <c r="I173" s="17" t="str">
        <f t="shared" si="25"/>
        <v/>
      </c>
      <c r="J173" s="16" t="str">
        <f t="shared" si="23"/>
        <v/>
      </c>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45"/>
      <c r="GC173" s="2" t="s">
        <v>65</v>
      </c>
    </row>
    <row r="174" spans="1:185" x14ac:dyDescent="0.3">
      <c r="A174" s="36" t="str">
        <f t="shared" si="19"/>
        <v/>
      </c>
      <c r="B174" s="23"/>
      <c r="C174" s="20"/>
      <c r="D174" s="33" t="str">
        <f t="shared" si="20"/>
        <v/>
      </c>
      <c r="E174" s="33" t="str">
        <f t="shared" si="21"/>
        <v/>
      </c>
      <c r="F174" s="17" t="str">
        <f t="shared" si="24"/>
        <v/>
      </c>
      <c r="G174" s="17" t="str">
        <f t="shared" si="26"/>
        <v/>
      </c>
      <c r="H174" s="17" t="str">
        <f t="shared" si="22"/>
        <v/>
      </c>
      <c r="I174" s="17" t="str">
        <f t="shared" si="25"/>
        <v/>
      </c>
      <c r="J174" s="16" t="str">
        <f t="shared" si="23"/>
        <v/>
      </c>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45"/>
      <c r="GC174" s="2" t="s">
        <v>65</v>
      </c>
    </row>
    <row r="175" spans="1:185" x14ac:dyDescent="0.3">
      <c r="A175" s="36" t="str">
        <f t="shared" si="19"/>
        <v/>
      </c>
      <c r="B175" s="23"/>
      <c r="C175" s="20"/>
      <c r="D175" s="33" t="str">
        <f t="shared" si="20"/>
        <v/>
      </c>
      <c r="E175" s="33" t="str">
        <f t="shared" si="21"/>
        <v/>
      </c>
      <c r="F175" s="17" t="str">
        <f t="shared" si="24"/>
        <v/>
      </c>
      <c r="G175" s="17" t="str">
        <f t="shared" si="26"/>
        <v/>
      </c>
      <c r="H175" s="17" t="str">
        <f t="shared" si="22"/>
        <v/>
      </c>
      <c r="I175" s="17" t="str">
        <f t="shared" si="25"/>
        <v/>
      </c>
      <c r="J175" s="16" t="str">
        <f t="shared" si="23"/>
        <v/>
      </c>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45"/>
      <c r="GC175" s="2" t="s">
        <v>65</v>
      </c>
    </row>
    <row r="176" spans="1:185" x14ac:dyDescent="0.3">
      <c r="A176" s="36" t="str">
        <f t="shared" si="19"/>
        <v/>
      </c>
      <c r="B176" s="23"/>
      <c r="C176" s="20"/>
      <c r="D176" s="33" t="str">
        <f t="shared" si="20"/>
        <v/>
      </c>
      <c r="E176" s="33" t="str">
        <f t="shared" si="21"/>
        <v/>
      </c>
      <c r="F176" s="17" t="str">
        <f t="shared" si="24"/>
        <v/>
      </c>
      <c r="G176" s="17" t="str">
        <f t="shared" si="26"/>
        <v/>
      </c>
      <c r="H176" s="17" t="str">
        <f t="shared" si="22"/>
        <v/>
      </c>
      <c r="I176" s="17" t="str">
        <f t="shared" si="25"/>
        <v/>
      </c>
      <c r="J176" s="16" t="str">
        <f t="shared" si="23"/>
        <v/>
      </c>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45"/>
      <c r="GC176" s="2" t="s">
        <v>65</v>
      </c>
    </row>
    <row r="177" spans="1:185" x14ac:dyDescent="0.3">
      <c r="A177" s="36" t="str">
        <f t="shared" si="19"/>
        <v/>
      </c>
      <c r="B177" s="23"/>
      <c r="C177" s="20"/>
      <c r="D177" s="33" t="str">
        <f t="shared" si="20"/>
        <v/>
      </c>
      <c r="E177" s="33" t="str">
        <f t="shared" si="21"/>
        <v/>
      </c>
      <c r="F177" s="17" t="str">
        <f t="shared" si="24"/>
        <v/>
      </c>
      <c r="G177" s="17" t="str">
        <f t="shared" si="26"/>
        <v/>
      </c>
      <c r="H177" s="17" t="str">
        <f t="shared" si="22"/>
        <v/>
      </c>
      <c r="I177" s="17" t="str">
        <f t="shared" si="25"/>
        <v/>
      </c>
      <c r="J177" s="16" t="str">
        <f t="shared" si="23"/>
        <v/>
      </c>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45"/>
      <c r="GC177" s="2" t="s">
        <v>65</v>
      </c>
    </row>
    <row r="178" spans="1:185" x14ac:dyDescent="0.3">
      <c r="A178" s="36" t="str">
        <f t="shared" si="19"/>
        <v/>
      </c>
      <c r="B178" s="23"/>
      <c r="C178" s="20"/>
      <c r="D178" s="33" t="str">
        <f t="shared" si="20"/>
        <v/>
      </c>
      <c r="E178" s="33" t="str">
        <f t="shared" si="21"/>
        <v/>
      </c>
      <c r="F178" s="17" t="str">
        <f t="shared" si="24"/>
        <v/>
      </c>
      <c r="G178" s="17" t="str">
        <f t="shared" si="26"/>
        <v/>
      </c>
      <c r="H178" s="17" t="str">
        <f t="shared" si="22"/>
        <v/>
      </c>
      <c r="I178" s="17" t="str">
        <f t="shared" si="25"/>
        <v/>
      </c>
      <c r="J178" s="16" t="str">
        <f t="shared" si="23"/>
        <v/>
      </c>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45"/>
      <c r="GC178" s="2" t="s">
        <v>65</v>
      </c>
    </row>
    <row r="179" spans="1:185" x14ac:dyDescent="0.3">
      <c r="A179" s="36" t="str">
        <f t="shared" si="19"/>
        <v/>
      </c>
      <c r="B179" s="23"/>
      <c r="C179" s="20"/>
      <c r="D179" s="33" t="str">
        <f t="shared" si="20"/>
        <v/>
      </c>
      <c r="E179" s="33" t="str">
        <f t="shared" si="21"/>
        <v/>
      </c>
      <c r="F179" s="17" t="str">
        <f t="shared" si="24"/>
        <v/>
      </c>
      <c r="G179" s="17" t="str">
        <f t="shared" si="26"/>
        <v/>
      </c>
      <c r="H179" s="17" t="str">
        <f t="shared" si="22"/>
        <v/>
      </c>
      <c r="I179" s="17" t="str">
        <f t="shared" si="25"/>
        <v/>
      </c>
      <c r="J179" s="16" t="str">
        <f t="shared" si="23"/>
        <v/>
      </c>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45"/>
      <c r="GC179" s="2" t="s">
        <v>65</v>
      </c>
    </row>
    <row r="180" spans="1:185" x14ac:dyDescent="0.3">
      <c r="A180" s="36" t="str">
        <f t="shared" si="19"/>
        <v/>
      </c>
      <c r="B180" s="23"/>
      <c r="C180" s="20"/>
      <c r="D180" s="33" t="str">
        <f t="shared" si="20"/>
        <v/>
      </c>
      <c r="E180" s="33" t="str">
        <f t="shared" si="21"/>
        <v/>
      </c>
      <c r="F180" s="17" t="str">
        <f t="shared" si="24"/>
        <v/>
      </c>
      <c r="G180" s="17" t="str">
        <f t="shared" si="26"/>
        <v/>
      </c>
      <c r="H180" s="17" t="str">
        <f t="shared" si="22"/>
        <v/>
      </c>
      <c r="I180" s="17" t="str">
        <f t="shared" si="25"/>
        <v/>
      </c>
      <c r="J180" s="16" t="str">
        <f t="shared" si="23"/>
        <v/>
      </c>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45"/>
      <c r="GC180" s="2" t="s">
        <v>65</v>
      </c>
    </row>
    <row r="181" spans="1:185" x14ac:dyDescent="0.3">
      <c r="A181" s="36" t="str">
        <f t="shared" si="19"/>
        <v/>
      </c>
      <c r="B181" s="23"/>
      <c r="C181" s="20"/>
      <c r="D181" s="33" t="str">
        <f t="shared" si="20"/>
        <v/>
      </c>
      <c r="E181" s="33" t="str">
        <f t="shared" si="21"/>
        <v/>
      </c>
      <c r="F181" s="17" t="str">
        <f t="shared" si="24"/>
        <v/>
      </c>
      <c r="G181" s="17" t="str">
        <f t="shared" si="26"/>
        <v/>
      </c>
      <c r="H181" s="17" t="str">
        <f t="shared" si="22"/>
        <v/>
      </c>
      <c r="I181" s="17" t="str">
        <f t="shared" si="25"/>
        <v/>
      </c>
      <c r="J181" s="16" t="str">
        <f t="shared" si="23"/>
        <v/>
      </c>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45"/>
      <c r="GC181" s="2" t="s">
        <v>65</v>
      </c>
    </row>
    <row r="182" spans="1:185" x14ac:dyDescent="0.3">
      <c r="A182" s="36" t="str">
        <f t="shared" si="19"/>
        <v/>
      </c>
      <c r="B182" s="23"/>
      <c r="C182" s="20"/>
      <c r="D182" s="33" t="str">
        <f t="shared" si="20"/>
        <v/>
      </c>
      <c r="E182" s="33" t="str">
        <f t="shared" si="21"/>
        <v/>
      </c>
      <c r="F182" s="17" t="str">
        <f t="shared" si="24"/>
        <v/>
      </c>
      <c r="G182" s="17" t="str">
        <f t="shared" si="26"/>
        <v/>
      </c>
      <c r="H182" s="17" t="str">
        <f t="shared" si="22"/>
        <v/>
      </c>
      <c r="I182" s="17" t="str">
        <f t="shared" si="25"/>
        <v/>
      </c>
      <c r="J182" s="16" t="str">
        <f t="shared" si="23"/>
        <v/>
      </c>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45"/>
      <c r="GC182" s="2" t="s">
        <v>65</v>
      </c>
    </row>
    <row r="183" spans="1:185" x14ac:dyDescent="0.3">
      <c r="A183" s="36" t="str">
        <f t="shared" si="19"/>
        <v/>
      </c>
      <c r="B183" s="23"/>
      <c r="C183" s="20"/>
      <c r="D183" s="33" t="str">
        <f t="shared" si="20"/>
        <v/>
      </c>
      <c r="E183" s="33" t="str">
        <f t="shared" si="21"/>
        <v/>
      </c>
      <c r="F183" s="17" t="str">
        <f t="shared" si="24"/>
        <v/>
      </c>
      <c r="G183" s="17" t="str">
        <f t="shared" si="26"/>
        <v/>
      </c>
      <c r="H183" s="17" t="str">
        <f t="shared" si="22"/>
        <v/>
      </c>
      <c r="I183" s="17" t="str">
        <f t="shared" si="25"/>
        <v/>
      </c>
      <c r="J183" s="16" t="str">
        <f t="shared" si="23"/>
        <v/>
      </c>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45"/>
      <c r="GC183" s="2" t="s">
        <v>65</v>
      </c>
    </row>
    <row r="184" spans="1:185" x14ac:dyDescent="0.3">
      <c r="A184" s="36" t="str">
        <f t="shared" si="19"/>
        <v/>
      </c>
      <c r="B184" s="23"/>
      <c r="C184" s="20"/>
      <c r="D184" s="33" t="str">
        <f t="shared" si="20"/>
        <v/>
      </c>
      <c r="E184" s="33" t="str">
        <f t="shared" si="21"/>
        <v/>
      </c>
      <c r="F184" s="17" t="str">
        <f t="shared" si="24"/>
        <v/>
      </c>
      <c r="G184" s="17" t="str">
        <f t="shared" si="26"/>
        <v/>
      </c>
      <c r="H184" s="17" t="str">
        <f t="shared" si="22"/>
        <v/>
      </c>
      <c r="I184" s="17" t="str">
        <f t="shared" si="25"/>
        <v/>
      </c>
      <c r="J184" s="16" t="str">
        <f t="shared" si="23"/>
        <v/>
      </c>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45"/>
      <c r="GC184" s="2" t="s">
        <v>65</v>
      </c>
    </row>
    <row r="185" spans="1:185" x14ac:dyDescent="0.3">
      <c r="A185" s="36" t="str">
        <f t="shared" si="19"/>
        <v/>
      </c>
      <c r="B185" s="23"/>
      <c r="C185" s="20"/>
      <c r="D185" s="33" t="str">
        <f t="shared" si="20"/>
        <v/>
      </c>
      <c r="E185" s="33" t="str">
        <f t="shared" si="21"/>
        <v/>
      </c>
      <c r="F185" s="17" t="str">
        <f t="shared" si="24"/>
        <v/>
      </c>
      <c r="G185" s="17" t="str">
        <f t="shared" si="26"/>
        <v/>
      </c>
      <c r="H185" s="17" t="str">
        <f t="shared" si="22"/>
        <v/>
      </c>
      <c r="I185" s="17" t="str">
        <f t="shared" si="25"/>
        <v/>
      </c>
      <c r="J185" s="16" t="str">
        <f t="shared" si="23"/>
        <v/>
      </c>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45"/>
      <c r="GC185" s="2" t="s">
        <v>65</v>
      </c>
    </row>
    <row r="186" spans="1:185" x14ac:dyDescent="0.3">
      <c r="A186" s="36" t="str">
        <f t="shared" si="19"/>
        <v/>
      </c>
      <c r="B186" s="23"/>
      <c r="C186" s="20"/>
      <c r="D186" s="33" t="str">
        <f t="shared" si="20"/>
        <v/>
      </c>
      <c r="E186" s="33" t="str">
        <f t="shared" si="21"/>
        <v/>
      </c>
      <c r="F186" s="17" t="str">
        <f t="shared" si="24"/>
        <v/>
      </c>
      <c r="G186" s="17" t="str">
        <f t="shared" si="26"/>
        <v/>
      </c>
      <c r="H186" s="17" t="str">
        <f t="shared" si="22"/>
        <v/>
      </c>
      <c r="I186" s="17" t="str">
        <f t="shared" si="25"/>
        <v/>
      </c>
      <c r="J186" s="16" t="str">
        <f t="shared" si="23"/>
        <v/>
      </c>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45"/>
      <c r="GC186" s="2" t="s">
        <v>65</v>
      </c>
    </row>
    <row r="187" spans="1:185" x14ac:dyDescent="0.3">
      <c r="A187" s="36" t="str">
        <f t="shared" si="19"/>
        <v/>
      </c>
      <c r="B187" s="23"/>
      <c r="C187" s="20"/>
      <c r="D187" s="33" t="str">
        <f t="shared" si="20"/>
        <v/>
      </c>
      <c r="E187" s="33" t="str">
        <f t="shared" si="21"/>
        <v/>
      </c>
      <c r="F187" s="17" t="str">
        <f t="shared" si="24"/>
        <v/>
      </c>
      <c r="G187" s="17" t="str">
        <f t="shared" si="26"/>
        <v/>
      </c>
      <c r="H187" s="17" t="str">
        <f t="shared" si="22"/>
        <v/>
      </c>
      <c r="I187" s="17" t="str">
        <f t="shared" si="25"/>
        <v/>
      </c>
      <c r="J187" s="16" t="str">
        <f t="shared" si="23"/>
        <v/>
      </c>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45"/>
      <c r="GC187" s="2" t="s">
        <v>65</v>
      </c>
    </row>
    <row r="188" spans="1:185" x14ac:dyDescent="0.3">
      <c r="A188" s="36" t="str">
        <f t="shared" si="19"/>
        <v/>
      </c>
      <c r="B188" s="23"/>
      <c r="C188" s="20"/>
      <c r="D188" s="33" t="str">
        <f t="shared" si="20"/>
        <v/>
      </c>
      <c r="E188" s="33" t="str">
        <f t="shared" si="21"/>
        <v/>
      </c>
      <c r="F188" s="17" t="str">
        <f t="shared" si="24"/>
        <v/>
      </c>
      <c r="G188" s="17" t="str">
        <f t="shared" si="26"/>
        <v/>
      </c>
      <c r="H188" s="17" t="str">
        <f t="shared" si="22"/>
        <v/>
      </c>
      <c r="I188" s="17" t="str">
        <f t="shared" si="25"/>
        <v/>
      </c>
      <c r="J188" s="16" t="str">
        <f t="shared" si="23"/>
        <v/>
      </c>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45"/>
      <c r="GC188" s="2" t="s">
        <v>65</v>
      </c>
    </row>
    <row r="189" spans="1:185" x14ac:dyDescent="0.3">
      <c r="A189" s="36" t="str">
        <f t="shared" si="19"/>
        <v/>
      </c>
      <c r="B189" s="23"/>
      <c r="C189" s="20"/>
      <c r="D189" s="33" t="str">
        <f t="shared" si="20"/>
        <v/>
      </c>
      <c r="E189" s="33" t="str">
        <f t="shared" si="21"/>
        <v/>
      </c>
      <c r="F189" s="17" t="str">
        <f t="shared" si="24"/>
        <v/>
      </c>
      <c r="G189" s="17" t="str">
        <f t="shared" si="26"/>
        <v/>
      </c>
      <c r="H189" s="17" t="str">
        <f t="shared" si="22"/>
        <v/>
      </c>
      <c r="I189" s="17" t="str">
        <f t="shared" si="25"/>
        <v/>
      </c>
      <c r="J189" s="16" t="str">
        <f t="shared" si="23"/>
        <v/>
      </c>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22"/>
      <c r="FD189" s="22"/>
      <c r="FE189" s="22"/>
      <c r="FF189" s="22"/>
      <c r="FG189" s="22"/>
      <c r="FH189" s="22"/>
      <c r="FI189" s="22"/>
      <c r="FJ189" s="22"/>
      <c r="FK189" s="22"/>
      <c r="FL189" s="22"/>
      <c r="FM189" s="22"/>
      <c r="FN189" s="22"/>
      <c r="FO189" s="22"/>
      <c r="FP189" s="22"/>
      <c r="FQ189" s="22"/>
      <c r="FR189" s="22"/>
      <c r="FS189" s="22"/>
      <c r="FT189" s="22"/>
      <c r="FU189" s="22"/>
      <c r="FV189" s="22"/>
      <c r="FW189" s="22"/>
      <c r="FX189" s="22"/>
      <c r="FY189" s="22"/>
      <c r="FZ189" s="22"/>
      <c r="GA189" s="22"/>
      <c r="GB189" s="45"/>
      <c r="GC189" s="2" t="s">
        <v>65</v>
      </c>
    </row>
    <row r="190" spans="1:185" x14ac:dyDescent="0.3">
      <c r="A190" s="36" t="str">
        <f t="shared" si="19"/>
        <v/>
      </c>
      <c r="B190" s="23"/>
      <c r="C190" s="20"/>
      <c r="D190" s="33" t="str">
        <f t="shared" si="20"/>
        <v/>
      </c>
      <c r="E190" s="33" t="str">
        <f t="shared" si="21"/>
        <v/>
      </c>
      <c r="F190" s="17" t="str">
        <f t="shared" si="24"/>
        <v/>
      </c>
      <c r="G190" s="17" t="str">
        <f t="shared" si="26"/>
        <v/>
      </c>
      <c r="H190" s="17" t="str">
        <f t="shared" si="22"/>
        <v/>
      </c>
      <c r="I190" s="17" t="str">
        <f t="shared" si="25"/>
        <v/>
      </c>
      <c r="J190" s="16" t="str">
        <f t="shared" si="23"/>
        <v/>
      </c>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45"/>
      <c r="GC190" s="2" t="s">
        <v>65</v>
      </c>
    </row>
    <row r="191" spans="1:185" x14ac:dyDescent="0.3">
      <c r="A191" s="36" t="str">
        <f t="shared" si="19"/>
        <v/>
      </c>
      <c r="B191" s="23"/>
      <c r="C191" s="20"/>
      <c r="D191" s="33" t="str">
        <f t="shared" si="20"/>
        <v/>
      </c>
      <c r="E191" s="33" t="str">
        <f t="shared" si="21"/>
        <v/>
      </c>
      <c r="F191" s="17" t="str">
        <f t="shared" si="24"/>
        <v/>
      </c>
      <c r="G191" s="17" t="str">
        <f t="shared" si="26"/>
        <v/>
      </c>
      <c r="H191" s="17" t="str">
        <f t="shared" si="22"/>
        <v/>
      </c>
      <c r="I191" s="17" t="str">
        <f t="shared" si="25"/>
        <v/>
      </c>
      <c r="J191" s="16" t="str">
        <f t="shared" si="23"/>
        <v/>
      </c>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45"/>
      <c r="GC191" s="2" t="s">
        <v>65</v>
      </c>
    </row>
    <row r="192" spans="1:185" x14ac:dyDescent="0.3">
      <c r="A192" s="36" t="str">
        <f t="shared" si="19"/>
        <v/>
      </c>
      <c r="B192" s="23"/>
      <c r="C192" s="20"/>
      <c r="D192" s="33" t="str">
        <f t="shared" si="20"/>
        <v/>
      </c>
      <c r="E192" s="33" t="str">
        <f t="shared" si="21"/>
        <v/>
      </c>
      <c r="F192" s="17" t="str">
        <f t="shared" si="24"/>
        <v/>
      </c>
      <c r="G192" s="17" t="str">
        <f t="shared" si="26"/>
        <v/>
      </c>
      <c r="H192" s="17" t="str">
        <f t="shared" si="22"/>
        <v/>
      </c>
      <c r="I192" s="17" t="str">
        <f t="shared" si="25"/>
        <v/>
      </c>
      <c r="J192" s="16" t="str">
        <f t="shared" si="23"/>
        <v/>
      </c>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45"/>
      <c r="GC192" s="2" t="s">
        <v>65</v>
      </c>
    </row>
    <row r="193" spans="1:185" x14ac:dyDescent="0.3">
      <c r="A193" s="36" t="str">
        <f t="shared" si="19"/>
        <v/>
      </c>
      <c r="B193" s="23"/>
      <c r="C193" s="20"/>
      <c r="D193" s="33" t="str">
        <f t="shared" si="20"/>
        <v/>
      </c>
      <c r="E193" s="33" t="str">
        <f t="shared" si="21"/>
        <v/>
      </c>
      <c r="F193" s="17" t="str">
        <f t="shared" si="24"/>
        <v/>
      </c>
      <c r="G193" s="17" t="str">
        <f t="shared" si="26"/>
        <v/>
      </c>
      <c r="H193" s="17" t="str">
        <f t="shared" si="22"/>
        <v/>
      </c>
      <c r="I193" s="17" t="str">
        <f t="shared" si="25"/>
        <v/>
      </c>
      <c r="J193" s="16" t="str">
        <f t="shared" si="23"/>
        <v/>
      </c>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45"/>
      <c r="GC193" s="2" t="s">
        <v>65</v>
      </c>
    </row>
    <row r="194" spans="1:185" x14ac:dyDescent="0.3">
      <c r="A194" s="36" t="str">
        <f t="shared" si="19"/>
        <v/>
      </c>
      <c r="B194" s="23"/>
      <c r="C194" s="20"/>
      <c r="D194" s="33" t="str">
        <f t="shared" si="20"/>
        <v/>
      </c>
      <c r="E194" s="33" t="str">
        <f t="shared" si="21"/>
        <v/>
      </c>
      <c r="F194" s="17" t="str">
        <f t="shared" si="24"/>
        <v/>
      </c>
      <c r="G194" s="17" t="str">
        <f t="shared" si="26"/>
        <v/>
      </c>
      <c r="H194" s="17" t="str">
        <f t="shared" si="22"/>
        <v/>
      </c>
      <c r="I194" s="17" t="str">
        <f t="shared" si="25"/>
        <v/>
      </c>
      <c r="J194" s="16" t="str">
        <f t="shared" si="23"/>
        <v/>
      </c>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45"/>
      <c r="GC194" s="2" t="s">
        <v>65</v>
      </c>
    </row>
    <row r="195" spans="1:185" x14ac:dyDescent="0.3">
      <c r="A195" s="36" t="str">
        <f t="shared" si="19"/>
        <v/>
      </c>
      <c r="B195" s="23"/>
      <c r="C195" s="20"/>
      <c r="D195" s="33" t="str">
        <f t="shared" si="20"/>
        <v/>
      </c>
      <c r="E195" s="33" t="str">
        <f t="shared" si="21"/>
        <v/>
      </c>
      <c r="F195" s="17" t="str">
        <f t="shared" si="24"/>
        <v/>
      </c>
      <c r="G195" s="17" t="str">
        <f t="shared" si="26"/>
        <v/>
      </c>
      <c r="H195" s="17" t="str">
        <f t="shared" si="22"/>
        <v/>
      </c>
      <c r="I195" s="17" t="str">
        <f t="shared" si="25"/>
        <v/>
      </c>
      <c r="J195" s="16" t="str">
        <f t="shared" si="23"/>
        <v/>
      </c>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45"/>
      <c r="GC195" s="2" t="s">
        <v>65</v>
      </c>
    </row>
    <row r="196" spans="1:185" x14ac:dyDescent="0.3">
      <c r="A196" s="36" t="str">
        <f t="shared" si="19"/>
        <v/>
      </c>
      <c r="B196" s="23"/>
      <c r="C196" s="20"/>
      <c r="D196" s="33" t="str">
        <f t="shared" si="20"/>
        <v/>
      </c>
      <c r="E196" s="33" t="str">
        <f t="shared" si="21"/>
        <v/>
      </c>
      <c r="F196" s="17" t="str">
        <f t="shared" si="24"/>
        <v/>
      </c>
      <c r="G196" s="17" t="str">
        <f t="shared" si="26"/>
        <v/>
      </c>
      <c r="H196" s="17" t="str">
        <f t="shared" si="22"/>
        <v/>
      </c>
      <c r="I196" s="17" t="str">
        <f t="shared" si="25"/>
        <v/>
      </c>
      <c r="J196" s="16" t="str">
        <f t="shared" si="23"/>
        <v/>
      </c>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45"/>
      <c r="GC196" s="2" t="s">
        <v>65</v>
      </c>
    </row>
    <row r="197" spans="1:185" x14ac:dyDescent="0.3">
      <c r="A197" s="36" t="str">
        <f t="shared" si="19"/>
        <v/>
      </c>
      <c r="B197" s="23"/>
      <c r="C197" s="20"/>
      <c r="D197" s="33" t="str">
        <f t="shared" si="20"/>
        <v/>
      </c>
      <c r="E197" s="33" t="str">
        <f t="shared" si="21"/>
        <v/>
      </c>
      <c r="F197" s="17" t="str">
        <f t="shared" si="24"/>
        <v/>
      </c>
      <c r="G197" s="17" t="str">
        <f t="shared" si="26"/>
        <v/>
      </c>
      <c r="H197" s="17" t="str">
        <f t="shared" si="22"/>
        <v/>
      </c>
      <c r="I197" s="17" t="str">
        <f t="shared" si="25"/>
        <v/>
      </c>
      <c r="J197" s="16" t="str">
        <f t="shared" si="23"/>
        <v/>
      </c>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45"/>
      <c r="GC197" s="2" t="s">
        <v>65</v>
      </c>
    </row>
    <row r="198" spans="1:185" x14ac:dyDescent="0.3">
      <c r="A198" s="36" t="str">
        <f t="shared" si="19"/>
        <v/>
      </c>
      <c r="B198" s="23"/>
      <c r="C198" s="20"/>
      <c r="D198" s="33" t="str">
        <f t="shared" si="20"/>
        <v/>
      </c>
      <c r="E198" s="33" t="str">
        <f t="shared" si="21"/>
        <v/>
      </c>
      <c r="F198" s="17" t="str">
        <f t="shared" si="24"/>
        <v/>
      </c>
      <c r="G198" s="17" t="str">
        <f t="shared" si="26"/>
        <v/>
      </c>
      <c r="H198" s="17" t="str">
        <f t="shared" si="22"/>
        <v/>
      </c>
      <c r="I198" s="17" t="str">
        <f t="shared" si="25"/>
        <v/>
      </c>
      <c r="J198" s="16" t="str">
        <f t="shared" si="23"/>
        <v/>
      </c>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45"/>
      <c r="GC198" s="2" t="s">
        <v>65</v>
      </c>
    </row>
    <row r="199" spans="1:185" x14ac:dyDescent="0.3">
      <c r="A199" s="36" t="str">
        <f t="shared" si="19"/>
        <v/>
      </c>
      <c r="B199" s="23"/>
      <c r="C199" s="20"/>
      <c r="D199" s="33" t="str">
        <f t="shared" si="20"/>
        <v/>
      </c>
      <c r="E199" s="33" t="str">
        <f t="shared" si="21"/>
        <v/>
      </c>
      <c r="F199" s="17" t="str">
        <f t="shared" si="24"/>
        <v/>
      </c>
      <c r="G199" s="17" t="str">
        <f t="shared" si="26"/>
        <v/>
      </c>
      <c r="H199" s="17" t="str">
        <f t="shared" si="22"/>
        <v/>
      </c>
      <c r="I199" s="17" t="str">
        <f t="shared" si="25"/>
        <v/>
      </c>
      <c r="J199" s="16" t="str">
        <f t="shared" si="23"/>
        <v/>
      </c>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c r="EE199" s="22"/>
      <c r="EF199" s="22"/>
      <c r="EG199" s="22"/>
      <c r="EH199" s="22"/>
      <c r="EI199" s="22"/>
      <c r="EJ199" s="22"/>
      <c r="EK199" s="22"/>
      <c r="EL199" s="22"/>
      <c r="EM199" s="22"/>
      <c r="EN199" s="22"/>
      <c r="EO199" s="22"/>
      <c r="EP199" s="22"/>
      <c r="EQ199" s="22"/>
      <c r="ER199" s="22"/>
      <c r="ES199" s="22"/>
      <c r="ET199" s="22"/>
      <c r="EU199" s="22"/>
      <c r="EV199" s="22"/>
      <c r="EW199" s="22"/>
      <c r="EX199" s="22"/>
      <c r="EY199" s="22"/>
      <c r="EZ199" s="22"/>
      <c r="FA199" s="22"/>
      <c r="FB199" s="22"/>
      <c r="FC199" s="22"/>
      <c r="FD199" s="22"/>
      <c r="FE199" s="22"/>
      <c r="FF199" s="22"/>
      <c r="FG199" s="22"/>
      <c r="FH199" s="22"/>
      <c r="FI199" s="22"/>
      <c r="FJ199" s="22"/>
      <c r="FK199" s="22"/>
      <c r="FL199" s="22"/>
      <c r="FM199" s="22"/>
      <c r="FN199" s="22"/>
      <c r="FO199" s="22"/>
      <c r="FP199" s="22"/>
      <c r="FQ199" s="22"/>
      <c r="FR199" s="22"/>
      <c r="FS199" s="22"/>
      <c r="FT199" s="22"/>
      <c r="FU199" s="22"/>
      <c r="FV199" s="22"/>
      <c r="FW199" s="22"/>
      <c r="FX199" s="22"/>
      <c r="FY199" s="22"/>
      <c r="FZ199" s="22"/>
      <c r="GA199" s="22"/>
      <c r="GB199" s="45"/>
      <c r="GC199" s="2" t="s">
        <v>65</v>
      </c>
    </row>
    <row r="200" spans="1:185" x14ac:dyDescent="0.3">
      <c r="A200" s="36" t="str">
        <f t="shared" si="19"/>
        <v/>
      </c>
      <c r="B200" s="23"/>
      <c r="C200" s="20"/>
      <c r="D200" s="33" t="str">
        <f t="shared" si="20"/>
        <v/>
      </c>
      <c r="E200" s="33" t="str">
        <f t="shared" si="21"/>
        <v/>
      </c>
      <c r="F200" s="17" t="str">
        <f t="shared" si="24"/>
        <v/>
      </c>
      <c r="G200" s="17" t="str">
        <f t="shared" si="26"/>
        <v/>
      </c>
      <c r="H200" s="17" t="str">
        <f t="shared" si="22"/>
        <v/>
      </c>
      <c r="I200" s="17" t="str">
        <f t="shared" si="25"/>
        <v/>
      </c>
      <c r="J200" s="16" t="str">
        <f t="shared" si="23"/>
        <v/>
      </c>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45"/>
      <c r="GC200" s="2" t="s">
        <v>65</v>
      </c>
    </row>
    <row r="201" spans="1:185" x14ac:dyDescent="0.3">
      <c r="A201" s="36" t="str">
        <f t="shared" si="19"/>
        <v/>
      </c>
      <c r="B201" s="23"/>
      <c r="C201" s="20"/>
      <c r="D201" s="33" t="str">
        <f t="shared" si="20"/>
        <v/>
      </c>
      <c r="E201" s="33" t="str">
        <f t="shared" si="21"/>
        <v/>
      </c>
      <c r="F201" s="17" t="str">
        <f t="shared" si="24"/>
        <v/>
      </c>
      <c r="G201" s="17" t="str">
        <f t="shared" si="26"/>
        <v/>
      </c>
      <c r="H201" s="17" t="str">
        <f t="shared" si="22"/>
        <v/>
      </c>
      <c r="I201" s="17" t="str">
        <f t="shared" si="25"/>
        <v/>
      </c>
      <c r="J201" s="16" t="str">
        <f t="shared" si="23"/>
        <v/>
      </c>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45"/>
      <c r="GC201" s="2" t="s">
        <v>65</v>
      </c>
    </row>
    <row r="202" spans="1:185" x14ac:dyDescent="0.3">
      <c r="A202" s="36" t="str">
        <f t="shared" si="19"/>
        <v/>
      </c>
      <c r="B202" s="23"/>
      <c r="C202" s="20"/>
      <c r="D202" s="33" t="str">
        <f t="shared" si="20"/>
        <v/>
      </c>
      <c r="E202" s="33" t="str">
        <f t="shared" si="21"/>
        <v/>
      </c>
      <c r="F202" s="17" t="str">
        <f t="shared" si="24"/>
        <v/>
      </c>
      <c r="G202" s="17" t="str">
        <f t="shared" si="26"/>
        <v/>
      </c>
      <c r="H202" s="17" t="str">
        <f t="shared" si="22"/>
        <v/>
      </c>
      <c r="I202" s="17" t="str">
        <f t="shared" si="25"/>
        <v/>
      </c>
      <c r="J202" s="16" t="str">
        <f t="shared" si="23"/>
        <v/>
      </c>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45"/>
      <c r="GC202" s="2" t="s">
        <v>65</v>
      </c>
    </row>
    <row r="203" spans="1:185" x14ac:dyDescent="0.3">
      <c r="A203" s="36" t="str">
        <f t="shared" si="19"/>
        <v/>
      </c>
      <c r="B203" s="23"/>
      <c r="C203" s="20"/>
      <c r="D203" s="33" t="str">
        <f t="shared" si="20"/>
        <v/>
      </c>
      <c r="E203" s="33" t="str">
        <f t="shared" si="21"/>
        <v/>
      </c>
      <c r="F203" s="17" t="str">
        <f t="shared" si="24"/>
        <v/>
      </c>
      <c r="G203" s="17" t="str">
        <f t="shared" si="26"/>
        <v/>
      </c>
      <c r="H203" s="17" t="str">
        <f t="shared" si="22"/>
        <v/>
      </c>
      <c r="I203" s="17" t="str">
        <f t="shared" si="25"/>
        <v/>
      </c>
      <c r="J203" s="16" t="str">
        <f t="shared" si="23"/>
        <v/>
      </c>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45"/>
      <c r="GC203" s="2" t="s">
        <v>65</v>
      </c>
    </row>
    <row r="204" spans="1:185" x14ac:dyDescent="0.3">
      <c r="A204" s="36" t="str">
        <f t="shared" si="19"/>
        <v/>
      </c>
      <c r="B204" s="23"/>
      <c r="C204" s="20"/>
      <c r="D204" s="33" t="str">
        <f t="shared" si="20"/>
        <v/>
      </c>
      <c r="E204" s="33" t="str">
        <f t="shared" si="21"/>
        <v/>
      </c>
      <c r="F204" s="17" t="str">
        <f t="shared" si="24"/>
        <v/>
      </c>
      <c r="G204" s="17" t="str">
        <f t="shared" si="26"/>
        <v/>
      </c>
      <c r="H204" s="17" t="str">
        <f t="shared" si="22"/>
        <v/>
      </c>
      <c r="I204" s="17" t="str">
        <f t="shared" si="25"/>
        <v/>
      </c>
      <c r="J204" s="16" t="str">
        <f t="shared" si="23"/>
        <v/>
      </c>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45"/>
      <c r="GC204" s="2" t="s">
        <v>65</v>
      </c>
    </row>
    <row r="205" spans="1:185" x14ac:dyDescent="0.3">
      <c r="A205" s="36" t="str">
        <f t="shared" si="19"/>
        <v/>
      </c>
      <c r="B205" s="23"/>
      <c r="C205" s="20"/>
      <c r="D205" s="33" t="str">
        <f t="shared" si="20"/>
        <v/>
      </c>
      <c r="E205" s="33" t="str">
        <f t="shared" si="21"/>
        <v/>
      </c>
      <c r="F205" s="17" t="str">
        <f t="shared" si="24"/>
        <v/>
      </c>
      <c r="G205" s="17" t="str">
        <f t="shared" si="26"/>
        <v/>
      </c>
      <c r="H205" s="17" t="str">
        <f t="shared" si="22"/>
        <v/>
      </c>
      <c r="I205" s="17" t="str">
        <f t="shared" si="25"/>
        <v/>
      </c>
      <c r="J205" s="16" t="str">
        <f t="shared" si="23"/>
        <v/>
      </c>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45"/>
      <c r="GC205" s="2" t="s">
        <v>65</v>
      </c>
    </row>
    <row r="206" spans="1:185" x14ac:dyDescent="0.3">
      <c r="A206" s="36" t="str">
        <f t="shared" si="19"/>
        <v/>
      </c>
      <c r="B206" s="23"/>
      <c r="C206" s="20"/>
      <c r="D206" s="33" t="str">
        <f t="shared" si="20"/>
        <v/>
      </c>
      <c r="E206" s="33" t="str">
        <f t="shared" si="21"/>
        <v/>
      </c>
      <c r="F206" s="17" t="str">
        <f t="shared" si="24"/>
        <v/>
      </c>
      <c r="G206" s="17" t="str">
        <f t="shared" si="26"/>
        <v/>
      </c>
      <c r="H206" s="17" t="str">
        <f t="shared" si="22"/>
        <v/>
      </c>
      <c r="I206" s="17" t="str">
        <f t="shared" si="25"/>
        <v/>
      </c>
      <c r="J206" s="16" t="str">
        <f t="shared" si="23"/>
        <v/>
      </c>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45"/>
      <c r="GC206" s="2" t="s">
        <v>65</v>
      </c>
    </row>
    <row r="207" spans="1:185" x14ac:dyDescent="0.3">
      <c r="A207" s="36" t="str">
        <f t="shared" ref="A207:A264" si="27">+IF(A206&lt;$J$7,A206+1,"")</f>
        <v/>
      </c>
      <c r="B207" s="23"/>
      <c r="C207" s="20"/>
      <c r="D207" s="33" t="str">
        <f t="shared" ref="D207:D264" si="28">+IF(A207&lt;&gt;"",IF(AND($J$4&lt;&gt;"",$J$5&lt;&gt;""),$J$4,""),"")</f>
        <v/>
      </c>
      <c r="E207" s="33" t="str">
        <f t="shared" ref="E207:E264" si="29">+IF(A207&lt;&gt;"",IF(AND($J$4&lt;&gt;"",$J$5&lt;&gt;""),$J$5,""),"")</f>
        <v/>
      </c>
      <c r="F207" s="17" t="str">
        <f t="shared" si="24"/>
        <v/>
      </c>
      <c r="G207" s="17" t="str">
        <f t="shared" si="26"/>
        <v/>
      </c>
      <c r="H207" s="17" t="str">
        <f t="shared" ref="H207:H264" si="30">IF(A207&lt;&gt;"",COUNTIFS($K$11:$GB$11,"x",K207:GB207,"Hjemsendt"),"")</f>
        <v/>
      </c>
      <c r="I207" s="17" t="str">
        <f t="shared" si="25"/>
        <v/>
      </c>
      <c r="J207" s="16" t="str">
        <f t="shared" ref="J207:J264" si="31">IF(A207&lt;&gt;"",IFERROR(IF(A207&gt;0,H207/I207,""),0),"")</f>
        <v/>
      </c>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45"/>
      <c r="GC207" s="2" t="s">
        <v>65</v>
      </c>
    </row>
    <row r="208" spans="1:185" x14ac:dyDescent="0.3">
      <c r="A208" s="36" t="str">
        <f t="shared" si="27"/>
        <v/>
      </c>
      <c r="B208" s="23"/>
      <c r="C208" s="20"/>
      <c r="D208" s="33" t="str">
        <f t="shared" si="28"/>
        <v/>
      </c>
      <c r="E208" s="33" t="str">
        <f t="shared" si="29"/>
        <v/>
      </c>
      <c r="F208" s="17" t="str">
        <f t="shared" ref="F208:F264" si="32">+IF(A208&lt;&gt;"",IF(AND(D208&lt;&gt;"",E208&lt;&gt;""),E208-D208+1,0),"")</f>
        <v/>
      </c>
      <c r="G208" s="17" t="str">
        <f t="shared" si="26"/>
        <v/>
      </c>
      <c r="H208" s="17" t="str">
        <f t="shared" si="30"/>
        <v/>
      </c>
      <c r="I208" s="17" t="str">
        <f t="shared" ref="I208:I264" si="33">+IF(A208&lt;&gt;"",IF(SUM(F208:G208)&lt;0,0,SUM(F208:G208)),"")</f>
        <v/>
      </c>
      <c r="J208" s="16" t="str">
        <f t="shared" si="31"/>
        <v/>
      </c>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45"/>
      <c r="GC208" s="2" t="s">
        <v>65</v>
      </c>
    </row>
    <row r="209" spans="1:185" x14ac:dyDescent="0.3">
      <c r="A209" s="36" t="str">
        <f t="shared" si="27"/>
        <v/>
      </c>
      <c r="B209" s="23"/>
      <c r="C209" s="20"/>
      <c r="D209" s="33" t="str">
        <f t="shared" si="28"/>
        <v/>
      </c>
      <c r="E209" s="33" t="str">
        <f t="shared" si="29"/>
        <v/>
      </c>
      <c r="F209" s="17" t="str">
        <f t="shared" si="32"/>
        <v/>
      </c>
      <c r="G209" s="17" t="str">
        <f t="shared" ref="G209:G264" si="34">+IF(A209&lt;&gt;"",IF(AND(D209&lt;&gt;"",E209&lt;&gt;"",C209&lt;&gt;"",C209&lt;&gt;"Fratrådt",C209&lt;E209),C209-E209,0),"")</f>
        <v/>
      </c>
      <c r="H209" s="17" t="str">
        <f t="shared" si="30"/>
        <v/>
      </c>
      <c r="I209" s="17" t="str">
        <f t="shared" si="33"/>
        <v/>
      </c>
      <c r="J209" s="16" t="str">
        <f t="shared" si="31"/>
        <v/>
      </c>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45"/>
      <c r="GC209" s="2" t="s">
        <v>65</v>
      </c>
    </row>
    <row r="210" spans="1:185" x14ac:dyDescent="0.3">
      <c r="A210" s="36" t="str">
        <f t="shared" si="27"/>
        <v/>
      </c>
      <c r="B210" s="23"/>
      <c r="C210" s="20"/>
      <c r="D210" s="33" t="str">
        <f t="shared" si="28"/>
        <v/>
      </c>
      <c r="E210" s="33" t="str">
        <f t="shared" si="29"/>
        <v/>
      </c>
      <c r="F210" s="17" t="str">
        <f t="shared" si="32"/>
        <v/>
      </c>
      <c r="G210" s="17" t="str">
        <f t="shared" si="34"/>
        <v/>
      </c>
      <c r="H210" s="17" t="str">
        <f t="shared" si="30"/>
        <v/>
      </c>
      <c r="I210" s="17" t="str">
        <f t="shared" si="33"/>
        <v/>
      </c>
      <c r="J210" s="16" t="str">
        <f t="shared" si="31"/>
        <v/>
      </c>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45"/>
      <c r="GC210" s="2" t="s">
        <v>65</v>
      </c>
    </row>
    <row r="211" spans="1:185" x14ac:dyDescent="0.3">
      <c r="A211" s="36" t="str">
        <f t="shared" si="27"/>
        <v/>
      </c>
      <c r="B211" s="23"/>
      <c r="C211" s="20"/>
      <c r="D211" s="33" t="str">
        <f t="shared" si="28"/>
        <v/>
      </c>
      <c r="E211" s="33" t="str">
        <f t="shared" si="29"/>
        <v/>
      </c>
      <c r="F211" s="17" t="str">
        <f t="shared" si="32"/>
        <v/>
      </c>
      <c r="G211" s="17" t="str">
        <f t="shared" si="34"/>
        <v/>
      </c>
      <c r="H211" s="17" t="str">
        <f t="shared" si="30"/>
        <v/>
      </c>
      <c r="I211" s="17" t="str">
        <f t="shared" si="33"/>
        <v/>
      </c>
      <c r="J211" s="16" t="str">
        <f t="shared" si="31"/>
        <v/>
      </c>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45"/>
      <c r="GC211" s="2" t="s">
        <v>65</v>
      </c>
    </row>
    <row r="212" spans="1:185" x14ac:dyDescent="0.3">
      <c r="A212" s="36" t="str">
        <f t="shared" si="27"/>
        <v/>
      </c>
      <c r="B212" s="23"/>
      <c r="C212" s="20"/>
      <c r="D212" s="33" t="str">
        <f t="shared" si="28"/>
        <v/>
      </c>
      <c r="E212" s="33" t="str">
        <f t="shared" si="29"/>
        <v/>
      </c>
      <c r="F212" s="17" t="str">
        <f t="shared" si="32"/>
        <v/>
      </c>
      <c r="G212" s="17" t="str">
        <f t="shared" si="34"/>
        <v/>
      </c>
      <c r="H212" s="17" t="str">
        <f t="shared" si="30"/>
        <v/>
      </c>
      <c r="I212" s="17" t="str">
        <f t="shared" si="33"/>
        <v/>
      </c>
      <c r="J212" s="16" t="str">
        <f t="shared" si="31"/>
        <v/>
      </c>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45"/>
      <c r="GC212" s="2" t="s">
        <v>65</v>
      </c>
    </row>
    <row r="213" spans="1:185" x14ac:dyDescent="0.3">
      <c r="A213" s="36" t="str">
        <f t="shared" si="27"/>
        <v/>
      </c>
      <c r="B213" s="23"/>
      <c r="C213" s="20"/>
      <c r="D213" s="33" t="str">
        <f t="shared" si="28"/>
        <v/>
      </c>
      <c r="E213" s="33" t="str">
        <f t="shared" si="29"/>
        <v/>
      </c>
      <c r="F213" s="17" t="str">
        <f t="shared" si="32"/>
        <v/>
      </c>
      <c r="G213" s="17" t="str">
        <f t="shared" si="34"/>
        <v/>
      </c>
      <c r="H213" s="17" t="str">
        <f t="shared" si="30"/>
        <v/>
      </c>
      <c r="I213" s="17" t="str">
        <f t="shared" si="33"/>
        <v/>
      </c>
      <c r="J213" s="16" t="str">
        <f t="shared" si="31"/>
        <v/>
      </c>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45"/>
      <c r="GC213" s="2" t="s">
        <v>65</v>
      </c>
    </row>
    <row r="214" spans="1:185" x14ac:dyDescent="0.3">
      <c r="A214" s="36" t="str">
        <f t="shared" si="27"/>
        <v/>
      </c>
      <c r="B214" s="23"/>
      <c r="C214" s="20"/>
      <c r="D214" s="33" t="str">
        <f t="shared" si="28"/>
        <v/>
      </c>
      <c r="E214" s="33" t="str">
        <f t="shared" si="29"/>
        <v/>
      </c>
      <c r="F214" s="17" t="str">
        <f t="shared" si="32"/>
        <v/>
      </c>
      <c r="G214" s="17" t="str">
        <f t="shared" si="34"/>
        <v/>
      </c>
      <c r="H214" s="17" t="str">
        <f t="shared" si="30"/>
        <v/>
      </c>
      <c r="I214" s="17" t="str">
        <f t="shared" si="33"/>
        <v/>
      </c>
      <c r="J214" s="16" t="str">
        <f t="shared" si="31"/>
        <v/>
      </c>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45"/>
      <c r="GC214" s="2" t="s">
        <v>65</v>
      </c>
    </row>
    <row r="215" spans="1:185" x14ac:dyDescent="0.3">
      <c r="A215" s="36" t="str">
        <f t="shared" si="27"/>
        <v/>
      </c>
      <c r="B215" s="23"/>
      <c r="C215" s="20"/>
      <c r="D215" s="33" t="str">
        <f t="shared" si="28"/>
        <v/>
      </c>
      <c r="E215" s="33" t="str">
        <f t="shared" si="29"/>
        <v/>
      </c>
      <c r="F215" s="17" t="str">
        <f t="shared" si="32"/>
        <v/>
      </c>
      <c r="G215" s="17" t="str">
        <f t="shared" si="34"/>
        <v/>
      </c>
      <c r="H215" s="17" t="str">
        <f t="shared" si="30"/>
        <v/>
      </c>
      <c r="I215" s="17" t="str">
        <f t="shared" si="33"/>
        <v/>
      </c>
      <c r="J215" s="16" t="str">
        <f t="shared" si="31"/>
        <v/>
      </c>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45"/>
      <c r="GC215" s="2" t="s">
        <v>65</v>
      </c>
    </row>
    <row r="216" spans="1:185" x14ac:dyDescent="0.3">
      <c r="A216" s="36" t="str">
        <f t="shared" si="27"/>
        <v/>
      </c>
      <c r="B216" s="23"/>
      <c r="C216" s="20"/>
      <c r="D216" s="33" t="str">
        <f t="shared" si="28"/>
        <v/>
      </c>
      <c r="E216" s="33" t="str">
        <f t="shared" si="29"/>
        <v/>
      </c>
      <c r="F216" s="17" t="str">
        <f t="shared" si="32"/>
        <v/>
      </c>
      <c r="G216" s="17" t="str">
        <f t="shared" si="34"/>
        <v/>
      </c>
      <c r="H216" s="17" t="str">
        <f t="shared" si="30"/>
        <v/>
      </c>
      <c r="I216" s="17" t="str">
        <f t="shared" si="33"/>
        <v/>
      </c>
      <c r="J216" s="16" t="str">
        <f t="shared" si="31"/>
        <v/>
      </c>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45"/>
      <c r="GC216" s="2" t="s">
        <v>65</v>
      </c>
    </row>
    <row r="217" spans="1:185" x14ac:dyDescent="0.3">
      <c r="A217" s="36" t="str">
        <f t="shared" si="27"/>
        <v/>
      </c>
      <c r="B217" s="23"/>
      <c r="C217" s="20"/>
      <c r="D217" s="33" t="str">
        <f t="shared" si="28"/>
        <v/>
      </c>
      <c r="E217" s="33" t="str">
        <f t="shared" si="29"/>
        <v/>
      </c>
      <c r="F217" s="17" t="str">
        <f t="shared" si="32"/>
        <v/>
      </c>
      <c r="G217" s="17" t="str">
        <f t="shared" si="34"/>
        <v/>
      </c>
      <c r="H217" s="17" t="str">
        <f t="shared" si="30"/>
        <v/>
      </c>
      <c r="I217" s="17" t="str">
        <f t="shared" si="33"/>
        <v/>
      </c>
      <c r="J217" s="16" t="str">
        <f t="shared" si="31"/>
        <v/>
      </c>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c r="EE217" s="22"/>
      <c r="EF217" s="22"/>
      <c r="EG217" s="22"/>
      <c r="EH217" s="22"/>
      <c r="EI217" s="22"/>
      <c r="EJ217" s="22"/>
      <c r="EK217" s="22"/>
      <c r="EL217" s="22"/>
      <c r="EM217" s="22"/>
      <c r="EN217" s="22"/>
      <c r="EO217" s="22"/>
      <c r="EP217" s="22"/>
      <c r="EQ217" s="22"/>
      <c r="ER217" s="22"/>
      <c r="ES217" s="22"/>
      <c r="ET217" s="22"/>
      <c r="EU217" s="22"/>
      <c r="EV217" s="22"/>
      <c r="EW217" s="22"/>
      <c r="EX217" s="22"/>
      <c r="EY217" s="22"/>
      <c r="EZ217" s="22"/>
      <c r="FA217" s="22"/>
      <c r="FB217" s="22"/>
      <c r="FC217" s="22"/>
      <c r="FD217" s="22"/>
      <c r="FE217" s="22"/>
      <c r="FF217" s="22"/>
      <c r="FG217" s="22"/>
      <c r="FH217" s="22"/>
      <c r="FI217" s="22"/>
      <c r="FJ217" s="22"/>
      <c r="FK217" s="22"/>
      <c r="FL217" s="22"/>
      <c r="FM217" s="22"/>
      <c r="FN217" s="22"/>
      <c r="FO217" s="22"/>
      <c r="FP217" s="22"/>
      <c r="FQ217" s="22"/>
      <c r="FR217" s="22"/>
      <c r="FS217" s="22"/>
      <c r="FT217" s="22"/>
      <c r="FU217" s="22"/>
      <c r="FV217" s="22"/>
      <c r="FW217" s="22"/>
      <c r="FX217" s="22"/>
      <c r="FY217" s="22"/>
      <c r="FZ217" s="22"/>
      <c r="GA217" s="22"/>
      <c r="GB217" s="45"/>
      <c r="GC217" s="2" t="s">
        <v>65</v>
      </c>
    </row>
    <row r="218" spans="1:185" x14ac:dyDescent="0.3">
      <c r="A218" s="36" t="str">
        <f t="shared" si="27"/>
        <v/>
      </c>
      <c r="B218" s="23"/>
      <c r="C218" s="20"/>
      <c r="D218" s="33" t="str">
        <f t="shared" si="28"/>
        <v/>
      </c>
      <c r="E218" s="33" t="str">
        <f t="shared" si="29"/>
        <v/>
      </c>
      <c r="F218" s="17" t="str">
        <f t="shared" si="32"/>
        <v/>
      </c>
      <c r="G218" s="17" t="str">
        <f t="shared" si="34"/>
        <v/>
      </c>
      <c r="H218" s="17" t="str">
        <f t="shared" si="30"/>
        <v/>
      </c>
      <c r="I218" s="17" t="str">
        <f t="shared" si="33"/>
        <v/>
      </c>
      <c r="J218" s="16" t="str">
        <f t="shared" si="31"/>
        <v/>
      </c>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c r="EE218" s="22"/>
      <c r="EF218" s="22"/>
      <c r="EG218" s="22"/>
      <c r="EH218" s="22"/>
      <c r="EI218" s="22"/>
      <c r="EJ218" s="22"/>
      <c r="EK218" s="22"/>
      <c r="EL218" s="22"/>
      <c r="EM218" s="22"/>
      <c r="EN218" s="22"/>
      <c r="EO218" s="22"/>
      <c r="EP218" s="22"/>
      <c r="EQ218" s="22"/>
      <c r="ER218" s="22"/>
      <c r="ES218" s="22"/>
      <c r="ET218" s="22"/>
      <c r="EU218" s="22"/>
      <c r="EV218" s="22"/>
      <c r="EW218" s="22"/>
      <c r="EX218" s="22"/>
      <c r="EY218" s="22"/>
      <c r="EZ218" s="22"/>
      <c r="FA218" s="22"/>
      <c r="FB218" s="22"/>
      <c r="FC218" s="22"/>
      <c r="FD218" s="22"/>
      <c r="FE218" s="22"/>
      <c r="FF218" s="22"/>
      <c r="FG218" s="22"/>
      <c r="FH218" s="22"/>
      <c r="FI218" s="22"/>
      <c r="FJ218" s="22"/>
      <c r="FK218" s="22"/>
      <c r="FL218" s="22"/>
      <c r="FM218" s="22"/>
      <c r="FN218" s="22"/>
      <c r="FO218" s="22"/>
      <c r="FP218" s="22"/>
      <c r="FQ218" s="22"/>
      <c r="FR218" s="22"/>
      <c r="FS218" s="22"/>
      <c r="FT218" s="22"/>
      <c r="FU218" s="22"/>
      <c r="FV218" s="22"/>
      <c r="FW218" s="22"/>
      <c r="FX218" s="22"/>
      <c r="FY218" s="22"/>
      <c r="FZ218" s="22"/>
      <c r="GA218" s="22"/>
      <c r="GB218" s="45"/>
      <c r="GC218" s="2" t="s">
        <v>65</v>
      </c>
    </row>
    <row r="219" spans="1:185" x14ac:dyDescent="0.3">
      <c r="A219" s="36" t="str">
        <f t="shared" si="27"/>
        <v/>
      </c>
      <c r="B219" s="23"/>
      <c r="C219" s="20"/>
      <c r="D219" s="33" t="str">
        <f t="shared" si="28"/>
        <v/>
      </c>
      <c r="E219" s="33" t="str">
        <f t="shared" si="29"/>
        <v/>
      </c>
      <c r="F219" s="17" t="str">
        <f t="shared" si="32"/>
        <v/>
      </c>
      <c r="G219" s="17" t="str">
        <f t="shared" si="34"/>
        <v/>
      </c>
      <c r="H219" s="17" t="str">
        <f t="shared" si="30"/>
        <v/>
      </c>
      <c r="I219" s="17" t="str">
        <f t="shared" si="33"/>
        <v/>
      </c>
      <c r="J219" s="16" t="str">
        <f t="shared" si="31"/>
        <v/>
      </c>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EY219" s="22"/>
      <c r="EZ219" s="22"/>
      <c r="FA219" s="22"/>
      <c r="FB219" s="22"/>
      <c r="FC219" s="22"/>
      <c r="FD219" s="22"/>
      <c r="FE219" s="22"/>
      <c r="FF219" s="22"/>
      <c r="FG219" s="22"/>
      <c r="FH219" s="22"/>
      <c r="FI219" s="22"/>
      <c r="FJ219" s="22"/>
      <c r="FK219" s="22"/>
      <c r="FL219" s="22"/>
      <c r="FM219" s="22"/>
      <c r="FN219" s="22"/>
      <c r="FO219" s="22"/>
      <c r="FP219" s="22"/>
      <c r="FQ219" s="22"/>
      <c r="FR219" s="22"/>
      <c r="FS219" s="22"/>
      <c r="FT219" s="22"/>
      <c r="FU219" s="22"/>
      <c r="FV219" s="22"/>
      <c r="FW219" s="22"/>
      <c r="FX219" s="22"/>
      <c r="FY219" s="22"/>
      <c r="FZ219" s="22"/>
      <c r="GA219" s="22"/>
      <c r="GB219" s="45"/>
      <c r="GC219" s="2" t="s">
        <v>65</v>
      </c>
    </row>
    <row r="220" spans="1:185" x14ac:dyDescent="0.3">
      <c r="A220" s="36" t="str">
        <f t="shared" si="27"/>
        <v/>
      </c>
      <c r="B220" s="23"/>
      <c r="C220" s="20"/>
      <c r="D220" s="33" t="str">
        <f t="shared" si="28"/>
        <v/>
      </c>
      <c r="E220" s="33" t="str">
        <f t="shared" si="29"/>
        <v/>
      </c>
      <c r="F220" s="17" t="str">
        <f t="shared" si="32"/>
        <v/>
      </c>
      <c r="G220" s="17" t="str">
        <f t="shared" si="34"/>
        <v/>
      </c>
      <c r="H220" s="17" t="str">
        <f t="shared" si="30"/>
        <v/>
      </c>
      <c r="I220" s="17" t="str">
        <f t="shared" si="33"/>
        <v/>
      </c>
      <c r="J220" s="16" t="str">
        <f t="shared" si="31"/>
        <v/>
      </c>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45"/>
      <c r="GC220" s="2" t="s">
        <v>65</v>
      </c>
    </row>
    <row r="221" spans="1:185" x14ac:dyDescent="0.3">
      <c r="A221" s="36" t="str">
        <f t="shared" si="27"/>
        <v/>
      </c>
      <c r="B221" s="23"/>
      <c r="C221" s="20"/>
      <c r="D221" s="33" t="str">
        <f t="shared" si="28"/>
        <v/>
      </c>
      <c r="E221" s="33" t="str">
        <f t="shared" si="29"/>
        <v/>
      </c>
      <c r="F221" s="17" t="str">
        <f t="shared" si="32"/>
        <v/>
      </c>
      <c r="G221" s="17" t="str">
        <f t="shared" si="34"/>
        <v/>
      </c>
      <c r="H221" s="17" t="str">
        <f t="shared" si="30"/>
        <v/>
      </c>
      <c r="I221" s="17" t="str">
        <f t="shared" si="33"/>
        <v/>
      </c>
      <c r="J221" s="16" t="str">
        <f t="shared" si="31"/>
        <v/>
      </c>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45"/>
      <c r="GC221" s="2" t="s">
        <v>65</v>
      </c>
    </row>
    <row r="222" spans="1:185" x14ac:dyDescent="0.3">
      <c r="A222" s="36" t="str">
        <f t="shared" si="27"/>
        <v/>
      </c>
      <c r="B222" s="23"/>
      <c r="C222" s="20"/>
      <c r="D222" s="33" t="str">
        <f t="shared" si="28"/>
        <v/>
      </c>
      <c r="E222" s="33" t="str">
        <f t="shared" si="29"/>
        <v/>
      </c>
      <c r="F222" s="17" t="str">
        <f t="shared" si="32"/>
        <v/>
      </c>
      <c r="G222" s="17" t="str">
        <f t="shared" si="34"/>
        <v/>
      </c>
      <c r="H222" s="17" t="str">
        <f t="shared" si="30"/>
        <v/>
      </c>
      <c r="I222" s="17" t="str">
        <f t="shared" si="33"/>
        <v/>
      </c>
      <c r="J222" s="16" t="str">
        <f t="shared" si="31"/>
        <v/>
      </c>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45"/>
      <c r="GC222" s="2" t="s">
        <v>65</v>
      </c>
    </row>
    <row r="223" spans="1:185" x14ac:dyDescent="0.3">
      <c r="A223" s="36" t="str">
        <f t="shared" si="27"/>
        <v/>
      </c>
      <c r="B223" s="23"/>
      <c r="C223" s="20"/>
      <c r="D223" s="33" t="str">
        <f t="shared" si="28"/>
        <v/>
      </c>
      <c r="E223" s="33" t="str">
        <f t="shared" si="29"/>
        <v/>
      </c>
      <c r="F223" s="17" t="str">
        <f t="shared" si="32"/>
        <v/>
      </c>
      <c r="G223" s="17" t="str">
        <f t="shared" si="34"/>
        <v/>
      </c>
      <c r="H223" s="17" t="str">
        <f t="shared" si="30"/>
        <v/>
      </c>
      <c r="I223" s="17" t="str">
        <f t="shared" si="33"/>
        <v/>
      </c>
      <c r="J223" s="16" t="str">
        <f t="shared" si="31"/>
        <v/>
      </c>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45"/>
      <c r="GC223" s="2" t="s">
        <v>65</v>
      </c>
    </row>
    <row r="224" spans="1:185" x14ac:dyDescent="0.3">
      <c r="A224" s="36" t="str">
        <f t="shared" si="27"/>
        <v/>
      </c>
      <c r="B224" s="23"/>
      <c r="C224" s="20"/>
      <c r="D224" s="33" t="str">
        <f t="shared" si="28"/>
        <v/>
      </c>
      <c r="E224" s="33" t="str">
        <f t="shared" si="29"/>
        <v/>
      </c>
      <c r="F224" s="17" t="str">
        <f t="shared" si="32"/>
        <v/>
      </c>
      <c r="G224" s="17" t="str">
        <f t="shared" si="34"/>
        <v/>
      </c>
      <c r="H224" s="17" t="str">
        <f t="shared" si="30"/>
        <v/>
      </c>
      <c r="I224" s="17" t="str">
        <f t="shared" si="33"/>
        <v/>
      </c>
      <c r="J224" s="16" t="str">
        <f t="shared" si="31"/>
        <v/>
      </c>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45"/>
      <c r="GC224" s="2" t="s">
        <v>65</v>
      </c>
    </row>
    <row r="225" spans="1:185" x14ac:dyDescent="0.3">
      <c r="A225" s="36" t="str">
        <f t="shared" si="27"/>
        <v/>
      </c>
      <c r="B225" s="23"/>
      <c r="C225" s="20"/>
      <c r="D225" s="33" t="str">
        <f t="shared" si="28"/>
        <v/>
      </c>
      <c r="E225" s="33" t="str">
        <f t="shared" si="29"/>
        <v/>
      </c>
      <c r="F225" s="17" t="str">
        <f t="shared" si="32"/>
        <v/>
      </c>
      <c r="G225" s="17" t="str">
        <f t="shared" si="34"/>
        <v/>
      </c>
      <c r="H225" s="17" t="str">
        <f t="shared" si="30"/>
        <v/>
      </c>
      <c r="I225" s="17" t="str">
        <f t="shared" si="33"/>
        <v/>
      </c>
      <c r="J225" s="16" t="str">
        <f t="shared" si="31"/>
        <v/>
      </c>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c r="EE225" s="22"/>
      <c r="EF225" s="22"/>
      <c r="EG225" s="22"/>
      <c r="EH225" s="22"/>
      <c r="EI225" s="22"/>
      <c r="EJ225" s="22"/>
      <c r="EK225" s="22"/>
      <c r="EL225" s="22"/>
      <c r="EM225" s="22"/>
      <c r="EN225" s="22"/>
      <c r="EO225" s="22"/>
      <c r="EP225" s="22"/>
      <c r="EQ225" s="22"/>
      <c r="ER225" s="22"/>
      <c r="ES225" s="22"/>
      <c r="ET225" s="22"/>
      <c r="EU225" s="22"/>
      <c r="EV225" s="22"/>
      <c r="EW225" s="22"/>
      <c r="EX225" s="22"/>
      <c r="EY225" s="22"/>
      <c r="EZ225" s="22"/>
      <c r="FA225" s="22"/>
      <c r="FB225" s="22"/>
      <c r="FC225" s="22"/>
      <c r="FD225" s="22"/>
      <c r="FE225" s="22"/>
      <c r="FF225" s="22"/>
      <c r="FG225" s="22"/>
      <c r="FH225" s="22"/>
      <c r="FI225" s="22"/>
      <c r="FJ225" s="22"/>
      <c r="FK225" s="22"/>
      <c r="FL225" s="22"/>
      <c r="FM225" s="22"/>
      <c r="FN225" s="22"/>
      <c r="FO225" s="22"/>
      <c r="FP225" s="22"/>
      <c r="FQ225" s="22"/>
      <c r="FR225" s="22"/>
      <c r="FS225" s="22"/>
      <c r="FT225" s="22"/>
      <c r="FU225" s="22"/>
      <c r="FV225" s="22"/>
      <c r="FW225" s="22"/>
      <c r="FX225" s="22"/>
      <c r="FY225" s="22"/>
      <c r="FZ225" s="22"/>
      <c r="GA225" s="22"/>
      <c r="GB225" s="45"/>
      <c r="GC225" s="2" t="s">
        <v>65</v>
      </c>
    </row>
    <row r="226" spans="1:185" x14ac:dyDescent="0.3">
      <c r="A226" s="36" t="str">
        <f t="shared" si="27"/>
        <v/>
      </c>
      <c r="B226" s="23"/>
      <c r="C226" s="20"/>
      <c r="D226" s="33" t="str">
        <f t="shared" si="28"/>
        <v/>
      </c>
      <c r="E226" s="33" t="str">
        <f t="shared" si="29"/>
        <v/>
      </c>
      <c r="F226" s="17" t="str">
        <f t="shared" si="32"/>
        <v/>
      </c>
      <c r="G226" s="17" t="str">
        <f t="shared" si="34"/>
        <v/>
      </c>
      <c r="H226" s="17" t="str">
        <f t="shared" si="30"/>
        <v/>
      </c>
      <c r="I226" s="17" t="str">
        <f t="shared" si="33"/>
        <v/>
      </c>
      <c r="J226" s="16" t="str">
        <f t="shared" si="31"/>
        <v/>
      </c>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EY226" s="22"/>
      <c r="EZ226" s="22"/>
      <c r="FA226" s="22"/>
      <c r="FB226" s="22"/>
      <c r="FC226" s="22"/>
      <c r="FD226" s="22"/>
      <c r="FE226" s="22"/>
      <c r="FF226" s="22"/>
      <c r="FG226" s="22"/>
      <c r="FH226" s="22"/>
      <c r="FI226" s="22"/>
      <c r="FJ226" s="22"/>
      <c r="FK226" s="22"/>
      <c r="FL226" s="22"/>
      <c r="FM226" s="22"/>
      <c r="FN226" s="22"/>
      <c r="FO226" s="22"/>
      <c r="FP226" s="22"/>
      <c r="FQ226" s="22"/>
      <c r="FR226" s="22"/>
      <c r="FS226" s="22"/>
      <c r="FT226" s="22"/>
      <c r="FU226" s="22"/>
      <c r="FV226" s="22"/>
      <c r="FW226" s="22"/>
      <c r="FX226" s="22"/>
      <c r="FY226" s="22"/>
      <c r="FZ226" s="22"/>
      <c r="GA226" s="22"/>
      <c r="GB226" s="45"/>
      <c r="GC226" s="2" t="s">
        <v>65</v>
      </c>
    </row>
    <row r="227" spans="1:185" x14ac:dyDescent="0.3">
      <c r="A227" s="36" t="str">
        <f t="shared" si="27"/>
        <v/>
      </c>
      <c r="B227" s="23"/>
      <c r="C227" s="20"/>
      <c r="D227" s="33" t="str">
        <f t="shared" si="28"/>
        <v/>
      </c>
      <c r="E227" s="33" t="str">
        <f t="shared" si="29"/>
        <v/>
      </c>
      <c r="F227" s="17" t="str">
        <f t="shared" si="32"/>
        <v/>
      </c>
      <c r="G227" s="17" t="str">
        <f t="shared" si="34"/>
        <v/>
      </c>
      <c r="H227" s="17" t="str">
        <f t="shared" si="30"/>
        <v/>
      </c>
      <c r="I227" s="17" t="str">
        <f t="shared" si="33"/>
        <v/>
      </c>
      <c r="J227" s="16" t="str">
        <f t="shared" si="31"/>
        <v/>
      </c>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45"/>
      <c r="GC227" s="2" t="s">
        <v>65</v>
      </c>
    </row>
    <row r="228" spans="1:185" x14ac:dyDescent="0.3">
      <c r="A228" s="36" t="str">
        <f t="shared" si="27"/>
        <v/>
      </c>
      <c r="B228" s="23"/>
      <c r="C228" s="20"/>
      <c r="D228" s="33" t="str">
        <f t="shared" si="28"/>
        <v/>
      </c>
      <c r="E228" s="33" t="str">
        <f t="shared" si="29"/>
        <v/>
      </c>
      <c r="F228" s="17" t="str">
        <f t="shared" si="32"/>
        <v/>
      </c>
      <c r="G228" s="17" t="str">
        <f t="shared" si="34"/>
        <v/>
      </c>
      <c r="H228" s="17" t="str">
        <f t="shared" si="30"/>
        <v/>
      </c>
      <c r="I228" s="17" t="str">
        <f t="shared" si="33"/>
        <v/>
      </c>
      <c r="J228" s="16" t="str">
        <f t="shared" si="31"/>
        <v/>
      </c>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c r="EY228" s="22"/>
      <c r="EZ228" s="22"/>
      <c r="FA228" s="22"/>
      <c r="FB228" s="22"/>
      <c r="FC228" s="22"/>
      <c r="FD228" s="22"/>
      <c r="FE228" s="22"/>
      <c r="FF228" s="22"/>
      <c r="FG228" s="22"/>
      <c r="FH228" s="22"/>
      <c r="FI228" s="22"/>
      <c r="FJ228" s="22"/>
      <c r="FK228" s="22"/>
      <c r="FL228" s="22"/>
      <c r="FM228" s="22"/>
      <c r="FN228" s="22"/>
      <c r="FO228" s="22"/>
      <c r="FP228" s="22"/>
      <c r="FQ228" s="22"/>
      <c r="FR228" s="22"/>
      <c r="FS228" s="22"/>
      <c r="FT228" s="22"/>
      <c r="FU228" s="22"/>
      <c r="FV228" s="22"/>
      <c r="FW228" s="22"/>
      <c r="FX228" s="22"/>
      <c r="FY228" s="22"/>
      <c r="FZ228" s="22"/>
      <c r="GA228" s="22"/>
      <c r="GB228" s="45"/>
      <c r="GC228" s="2" t="s">
        <v>65</v>
      </c>
    </row>
    <row r="229" spans="1:185" x14ac:dyDescent="0.3">
      <c r="A229" s="36" t="str">
        <f t="shared" si="27"/>
        <v/>
      </c>
      <c r="B229" s="23"/>
      <c r="C229" s="20"/>
      <c r="D229" s="33" t="str">
        <f t="shared" si="28"/>
        <v/>
      </c>
      <c r="E229" s="33" t="str">
        <f t="shared" si="29"/>
        <v/>
      </c>
      <c r="F229" s="17" t="str">
        <f t="shared" si="32"/>
        <v/>
      </c>
      <c r="G229" s="17" t="str">
        <f t="shared" si="34"/>
        <v/>
      </c>
      <c r="H229" s="17" t="str">
        <f t="shared" si="30"/>
        <v/>
      </c>
      <c r="I229" s="17" t="str">
        <f t="shared" si="33"/>
        <v/>
      </c>
      <c r="J229" s="16" t="str">
        <f t="shared" si="31"/>
        <v/>
      </c>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EY229" s="22"/>
      <c r="EZ229" s="22"/>
      <c r="FA229" s="22"/>
      <c r="FB229" s="22"/>
      <c r="FC229" s="22"/>
      <c r="FD229" s="22"/>
      <c r="FE229" s="22"/>
      <c r="FF229" s="22"/>
      <c r="FG229" s="22"/>
      <c r="FH229" s="22"/>
      <c r="FI229" s="22"/>
      <c r="FJ229" s="22"/>
      <c r="FK229" s="22"/>
      <c r="FL229" s="22"/>
      <c r="FM229" s="22"/>
      <c r="FN229" s="22"/>
      <c r="FO229" s="22"/>
      <c r="FP229" s="22"/>
      <c r="FQ229" s="22"/>
      <c r="FR229" s="22"/>
      <c r="FS229" s="22"/>
      <c r="FT229" s="22"/>
      <c r="FU229" s="22"/>
      <c r="FV229" s="22"/>
      <c r="FW229" s="22"/>
      <c r="FX229" s="22"/>
      <c r="FY229" s="22"/>
      <c r="FZ229" s="22"/>
      <c r="GA229" s="22"/>
      <c r="GB229" s="45"/>
      <c r="GC229" s="2" t="s">
        <v>65</v>
      </c>
    </row>
    <row r="230" spans="1:185" x14ac:dyDescent="0.3">
      <c r="A230" s="36" t="str">
        <f t="shared" si="27"/>
        <v/>
      </c>
      <c r="B230" s="23"/>
      <c r="C230" s="20"/>
      <c r="D230" s="33" t="str">
        <f t="shared" si="28"/>
        <v/>
      </c>
      <c r="E230" s="33" t="str">
        <f t="shared" si="29"/>
        <v/>
      </c>
      <c r="F230" s="17" t="str">
        <f t="shared" si="32"/>
        <v/>
      </c>
      <c r="G230" s="17" t="str">
        <f t="shared" si="34"/>
        <v/>
      </c>
      <c r="H230" s="17" t="str">
        <f t="shared" si="30"/>
        <v/>
      </c>
      <c r="I230" s="17" t="str">
        <f t="shared" si="33"/>
        <v/>
      </c>
      <c r="J230" s="16" t="str">
        <f t="shared" si="31"/>
        <v/>
      </c>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45"/>
      <c r="GC230" s="2" t="s">
        <v>65</v>
      </c>
    </row>
    <row r="231" spans="1:185" x14ac:dyDescent="0.3">
      <c r="A231" s="36" t="str">
        <f t="shared" si="27"/>
        <v/>
      </c>
      <c r="B231" s="23"/>
      <c r="C231" s="20"/>
      <c r="D231" s="33" t="str">
        <f t="shared" si="28"/>
        <v/>
      </c>
      <c r="E231" s="33" t="str">
        <f t="shared" si="29"/>
        <v/>
      </c>
      <c r="F231" s="17" t="str">
        <f t="shared" si="32"/>
        <v/>
      </c>
      <c r="G231" s="17" t="str">
        <f t="shared" si="34"/>
        <v/>
      </c>
      <c r="H231" s="17" t="str">
        <f t="shared" si="30"/>
        <v/>
      </c>
      <c r="I231" s="17" t="str">
        <f t="shared" si="33"/>
        <v/>
      </c>
      <c r="J231" s="16" t="str">
        <f t="shared" si="31"/>
        <v/>
      </c>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c r="DQ231" s="22"/>
      <c r="DR231" s="22"/>
      <c r="DS231" s="22"/>
      <c r="DT231" s="22"/>
      <c r="DU231" s="22"/>
      <c r="DV231" s="22"/>
      <c r="DW231" s="22"/>
      <c r="DX231" s="22"/>
      <c r="DY231" s="22"/>
      <c r="DZ231" s="22"/>
      <c r="EA231" s="22"/>
      <c r="EB231" s="22"/>
      <c r="EC231" s="22"/>
      <c r="ED231" s="22"/>
      <c r="EE231" s="22"/>
      <c r="EF231" s="22"/>
      <c r="EG231" s="22"/>
      <c r="EH231" s="22"/>
      <c r="EI231" s="22"/>
      <c r="EJ231" s="22"/>
      <c r="EK231" s="22"/>
      <c r="EL231" s="22"/>
      <c r="EM231" s="22"/>
      <c r="EN231" s="22"/>
      <c r="EO231" s="22"/>
      <c r="EP231" s="22"/>
      <c r="EQ231" s="22"/>
      <c r="ER231" s="22"/>
      <c r="ES231" s="22"/>
      <c r="ET231" s="22"/>
      <c r="EU231" s="22"/>
      <c r="EV231" s="22"/>
      <c r="EW231" s="22"/>
      <c r="EX231" s="22"/>
      <c r="EY231" s="22"/>
      <c r="EZ231" s="22"/>
      <c r="FA231" s="22"/>
      <c r="FB231" s="22"/>
      <c r="FC231" s="22"/>
      <c r="FD231" s="22"/>
      <c r="FE231" s="22"/>
      <c r="FF231" s="22"/>
      <c r="FG231" s="22"/>
      <c r="FH231" s="22"/>
      <c r="FI231" s="22"/>
      <c r="FJ231" s="22"/>
      <c r="FK231" s="22"/>
      <c r="FL231" s="22"/>
      <c r="FM231" s="22"/>
      <c r="FN231" s="22"/>
      <c r="FO231" s="22"/>
      <c r="FP231" s="22"/>
      <c r="FQ231" s="22"/>
      <c r="FR231" s="22"/>
      <c r="FS231" s="22"/>
      <c r="FT231" s="22"/>
      <c r="FU231" s="22"/>
      <c r="FV231" s="22"/>
      <c r="FW231" s="22"/>
      <c r="FX231" s="22"/>
      <c r="FY231" s="22"/>
      <c r="FZ231" s="22"/>
      <c r="GA231" s="22"/>
      <c r="GB231" s="45"/>
      <c r="GC231" s="2" t="s">
        <v>65</v>
      </c>
    </row>
    <row r="232" spans="1:185" x14ac:dyDescent="0.3">
      <c r="A232" s="36" t="str">
        <f t="shared" si="27"/>
        <v/>
      </c>
      <c r="B232" s="23"/>
      <c r="C232" s="20"/>
      <c r="D232" s="33" t="str">
        <f t="shared" si="28"/>
        <v/>
      </c>
      <c r="E232" s="33" t="str">
        <f t="shared" si="29"/>
        <v/>
      </c>
      <c r="F232" s="17" t="str">
        <f t="shared" si="32"/>
        <v/>
      </c>
      <c r="G232" s="17" t="str">
        <f t="shared" si="34"/>
        <v/>
      </c>
      <c r="H232" s="17" t="str">
        <f t="shared" si="30"/>
        <v/>
      </c>
      <c r="I232" s="17" t="str">
        <f t="shared" si="33"/>
        <v/>
      </c>
      <c r="J232" s="16" t="str">
        <f t="shared" si="31"/>
        <v/>
      </c>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c r="DJ232" s="22"/>
      <c r="DK232" s="22"/>
      <c r="DL232" s="22"/>
      <c r="DM232" s="22"/>
      <c r="DN232" s="22"/>
      <c r="DO232" s="22"/>
      <c r="DP232" s="22"/>
      <c r="DQ232" s="22"/>
      <c r="DR232" s="22"/>
      <c r="DS232" s="22"/>
      <c r="DT232" s="22"/>
      <c r="DU232" s="22"/>
      <c r="DV232" s="22"/>
      <c r="DW232" s="22"/>
      <c r="DX232" s="22"/>
      <c r="DY232" s="22"/>
      <c r="DZ232" s="22"/>
      <c r="EA232" s="22"/>
      <c r="EB232" s="22"/>
      <c r="EC232" s="22"/>
      <c r="ED232" s="22"/>
      <c r="EE232" s="22"/>
      <c r="EF232" s="22"/>
      <c r="EG232" s="22"/>
      <c r="EH232" s="22"/>
      <c r="EI232" s="22"/>
      <c r="EJ232" s="22"/>
      <c r="EK232" s="22"/>
      <c r="EL232" s="22"/>
      <c r="EM232" s="22"/>
      <c r="EN232" s="22"/>
      <c r="EO232" s="22"/>
      <c r="EP232" s="22"/>
      <c r="EQ232" s="22"/>
      <c r="ER232" s="22"/>
      <c r="ES232" s="22"/>
      <c r="ET232" s="22"/>
      <c r="EU232" s="22"/>
      <c r="EV232" s="22"/>
      <c r="EW232" s="22"/>
      <c r="EX232" s="22"/>
      <c r="EY232" s="22"/>
      <c r="EZ232" s="22"/>
      <c r="FA232" s="22"/>
      <c r="FB232" s="22"/>
      <c r="FC232" s="22"/>
      <c r="FD232" s="22"/>
      <c r="FE232" s="22"/>
      <c r="FF232" s="22"/>
      <c r="FG232" s="22"/>
      <c r="FH232" s="22"/>
      <c r="FI232" s="22"/>
      <c r="FJ232" s="22"/>
      <c r="FK232" s="22"/>
      <c r="FL232" s="22"/>
      <c r="FM232" s="22"/>
      <c r="FN232" s="22"/>
      <c r="FO232" s="22"/>
      <c r="FP232" s="22"/>
      <c r="FQ232" s="22"/>
      <c r="FR232" s="22"/>
      <c r="FS232" s="22"/>
      <c r="FT232" s="22"/>
      <c r="FU232" s="22"/>
      <c r="FV232" s="22"/>
      <c r="FW232" s="22"/>
      <c r="FX232" s="22"/>
      <c r="FY232" s="22"/>
      <c r="FZ232" s="22"/>
      <c r="GA232" s="22"/>
      <c r="GB232" s="45"/>
      <c r="GC232" s="2" t="s">
        <v>65</v>
      </c>
    </row>
    <row r="233" spans="1:185" x14ac:dyDescent="0.3">
      <c r="A233" s="36" t="str">
        <f t="shared" si="27"/>
        <v/>
      </c>
      <c r="B233" s="23"/>
      <c r="C233" s="20"/>
      <c r="D233" s="33" t="str">
        <f t="shared" si="28"/>
        <v/>
      </c>
      <c r="E233" s="33" t="str">
        <f t="shared" si="29"/>
        <v/>
      </c>
      <c r="F233" s="17" t="str">
        <f t="shared" si="32"/>
        <v/>
      </c>
      <c r="G233" s="17" t="str">
        <f t="shared" si="34"/>
        <v/>
      </c>
      <c r="H233" s="17" t="str">
        <f t="shared" si="30"/>
        <v/>
      </c>
      <c r="I233" s="17" t="str">
        <f t="shared" si="33"/>
        <v/>
      </c>
      <c r="J233" s="16" t="str">
        <f t="shared" si="31"/>
        <v/>
      </c>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c r="DQ233" s="22"/>
      <c r="DR233" s="22"/>
      <c r="DS233" s="22"/>
      <c r="DT233" s="22"/>
      <c r="DU233" s="22"/>
      <c r="DV233" s="22"/>
      <c r="DW233" s="22"/>
      <c r="DX233" s="22"/>
      <c r="DY233" s="22"/>
      <c r="DZ233" s="22"/>
      <c r="EA233" s="22"/>
      <c r="EB233" s="22"/>
      <c r="EC233" s="22"/>
      <c r="ED233" s="22"/>
      <c r="EE233" s="22"/>
      <c r="EF233" s="22"/>
      <c r="EG233" s="22"/>
      <c r="EH233" s="22"/>
      <c r="EI233" s="22"/>
      <c r="EJ233" s="22"/>
      <c r="EK233" s="22"/>
      <c r="EL233" s="22"/>
      <c r="EM233" s="22"/>
      <c r="EN233" s="22"/>
      <c r="EO233" s="22"/>
      <c r="EP233" s="22"/>
      <c r="EQ233" s="22"/>
      <c r="ER233" s="22"/>
      <c r="ES233" s="22"/>
      <c r="ET233" s="22"/>
      <c r="EU233" s="22"/>
      <c r="EV233" s="22"/>
      <c r="EW233" s="22"/>
      <c r="EX233" s="22"/>
      <c r="EY233" s="22"/>
      <c r="EZ233" s="22"/>
      <c r="FA233" s="22"/>
      <c r="FB233" s="22"/>
      <c r="FC233" s="22"/>
      <c r="FD233" s="22"/>
      <c r="FE233" s="22"/>
      <c r="FF233" s="22"/>
      <c r="FG233" s="22"/>
      <c r="FH233" s="22"/>
      <c r="FI233" s="22"/>
      <c r="FJ233" s="22"/>
      <c r="FK233" s="22"/>
      <c r="FL233" s="22"/>
      <c r="FM233" s="22"/>
      <c r="FN233" s="22"/>
      <c r="FO233" s="22"/>
      <c r="FP233" s="22"/>
      <c r="FQ233" s="22"/>
      <c r="FR233" s="22"/>
      <c r="FS233" s="22"/>
      <c r="FT233" s="22"/>
      <c r="FU233" s="22"/>
      <c r="FV233" s="22"/>
      <c r="FW233" s="22"/>
      <c r="FX233" s="22"/>
      <c r="FY233" s="22"/>
      <c r="FZ233" s="22"/>
      <c r="GA233" s="22"/>
      <c r="GB233" s="45"/>
      <c r="GC233" s="2" t="s">
        <v>65</v>
      </c>
    </row>
    <row r="234" spans="1:185" x14ac:dyDescent="0.3">
      <c r="A234" s="36" t="str">
        <f t="shared" si="27"/>
        <v/>
      </c>
      <c r="B234" s="23"/>
      <c r="C234" s="20"/>
      <c r="D234" s="33" t="str">
        <f t="shared" si="28"/>
        <v/>
      </c>
      <c r="E234" s="33" t="str">
        <f t="shared" si="29"/>
        <v/>
      </c>
      <c r="F234" s="17" t="str">
        <f t="shared" si="32"/>
        <v/>
      </c>
      <c r="G234" s="17" t="str">
        <f t="shared" si="34"/>
        <v/>
      </c>
      <c r="H234" s="17" t="str">
        <f t="shared" si="30"/>
        <v/>
      </c>
      <c r="I234" s="17" t="str">
        <f t="shared" si="33"/>
        <v/>
      </c>
      <c r="J234" s="16" t="str">
        <f t="shared" si="31"/>
        <v/>
      </c>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c r="EE234" s="22"/>
      <c r="EF234" s="22"/>
      <c r="EG234" s="22"/>
      <c r="EH234" s="22"/>
      <c r="EI234" s="22"/>
      <c r="EJ234" s="22"/>
      <c r="EK234" s="22"/>
      <c r="EL234" s="22"/>
      <c r="EM234" s="22"/>
      <c r="EN234" s="22"/>
      <c r="EO234" s="22"/>
      <c r="EP234" s="22"/>
      <c r="EQ234" s="22"/>
      <c r="ER234" s="22"/>
      <c r="ES234" s="22"/>
      <c r="ET234" s="22"/>
      <c r="EU234" s="22"/>
      <c r="EV234" s="22"/>
      <c r="EW234" s="22"/>
      <c r="EX234" s="22"/>
      <c r="EY234" s="22"/>
      <c r="EZ234" s="22"/>
      <c r="FA234" s="22"/>
      <c r="FB234" s="22"/>
      <c r="FC234" s="22"/>
      <c r="FD234" s="22"/>
      <c r="FE234" s="22"/>
      <c r="FF234" s="22"/>
      <c r="FG234" s="22"/>
      <c r="FH234" s="22"/>
      <c r="FI234" s="22"/>
      <c r="FJ234" s="22"/>
      <c r="FK234" s="22"/>
      <c r="FL234" s="22"/>
      <c r="FM234" s="22"/>
      <c r="FN234" s="22"/>
      <c r="FO234" s="22"/>
      <c r="FP234" s="22"/>
      <c r="FQ234" s="22"/>
      <c r="FR234" s="22"/>
      <c r="FS234" s="22"/>
      <c r="FT234" s="22"/>
      <c r="FU234" s="22"/>
      <c r="FV234" s="22"/>
      <c r="FW234" s="22"/>
      <c r="FX234" s="22"/>
      <c r="FY234" s="22"/>
      <c r="FZ234" s="22"/>
      <c r="GA234" s="22"/>
      <c r="GB234" s="45"/>
      <c r="GC234" s="2" t="s">
        <v>65</v>
      </c>
    </row>
    <row r="235" spans="1:185" x14ac:dyDescent="0.3">
      <c r="A235" s="36" t="str">
        <f t="shared" si="27"/>
        <v/>
      </c>
      <c r="B235" s="23"/>
      <c r="C235" s="20"/>
      <c r="D235" s="33" t="str">
        <f t="shared" si="28"/>
        <v/>
      </c>
      <c r="E235" s="33" t="str">
        <f t="shared" si="29"/>
        <v/>
      </c>
      <c r="F235" s="17" t="str">
        <f t="shared" si="32"/>
        <v/>
      </c>
      <c r="G235" s="17" t="str">
        <f t="shared" si="34"/>
        <v/>
      </c>
      <c r="H235" s="17" t="str">
        <f t="shared" si="30"/>
        <v/>
      </c>
      <c r="I235" s="17" t="str">
        <f t="shared" si="33"/>
        <v/>
      </c>
      <c r="J235" s="16" t="str">
        <f t="shared" si="31"/>
        <v/>
      </c>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45"/>
      <c r="GC235" s="2" t="s">
        <v>65</v>
      </c>
    </row>
    <row r="236" spans="1:185" x14ac:dyDescent="0.3">
      <c r="A236" s="36" t="str">
        <f t="shared" si="27"/>
        <v/>
      </c>
      <c r="B236" s="23"/>
      <c r="C236" s="20"/>
      <c r="D236" s="33" t="str">
        <f t="shared" si="28"/>
        <v/>
      </c>
      <c r="E236" s="33" t="str">
        <f t="shared" si="29"/>
        <v/>
      </c>
      <c r="F236" s="17" t="str">
        <f t="shared" si="32"/>
        <v/>
      </c>
      <c r="G236" s="17" t="str">
        <f t="shared" si="34"/>
        <v/>
      </c>
      <c r="H236" s="17" t="str">
        <f t="shared" si="30"/>
        <v/>
      </c>
      <c r="I236" s="17" t="str">
        <f t="shared" si="33"/>
        <v/>
      </c>
      <c r="J236" s="16" t="str">
        <f t="shared" si="31"/>
        <v/>
      </c>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45"/>
      <c r="GC236" s="2" t="s">
        <v>65</v>
      </c>
    </row>
    <row r="237" spans="1:185" x14ac:dyDescent="0.3">
      <c r="A237" s="36" t="str">
        <f t="shared" si="27"/>
        <v/>
      </c>
      <c r="B237" s="23"/>
      <c r="C237" s="20"/>
      <c r="D237" s="33" t="str">
        <f t="shared" si="28"/>
        <v/>
      </c>
      <c r="E237" s="33" t="str">
        <f t="shared" si="29"/>
        <v/>
      </c>
      <c r="F237" s="17" t="str">
        <f t="shared" si="32"/>
        <v/>
      </c>
      <c r="G237" s="17" t="str">
        <f t="shared" si="34"/>
        <v/>
      </c>
      <c r="H237" s="17" t="str">
        <f t="shared" si="30"/>
        <v/>
      </c>
      <c r="I237" s="17" t="str">
        <f t="shared" si="33"/>
        <v/>
      </c>
      <c r="J237" s="16" t="str">
        <f t="shared" si="31"/>
        <v/>
      </c>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45"/>
      <c r="GC237" s="2" t="s">
        <v>65</v>
      </c>
    </row>
    <row r="238" spans="1:185" x14ac:dyDescent="0.3">
      <c r="A238" s="36" t="str">
        <f t="shared" si="27"/>
        <v/>
      </c>
      <c r="B238" s="23"/>
      <c r="C238" s="20"/>
      <c r="D238" s="33" t="str">
        <f t="shared" si="28"/>
        <v/>
      </c>
      <c r="E238" s="33" t="str">
        <f t="shared" si="29"/>
        <v/>
      </c>
      <c r="F238" s="17" t="str">
        <f t="shared" si="32"/>
        <v/>
      </c>
      <c r="G238" s="17" t="str">
        <f t="shared" si="34"/>
        <v/>
      </c>
      <c r="H238" s="17" t="str">
        <f t="shared" si="30"/>
        <v/>
      </c>
      <c r="I238" s="17" t="str">
        <f t="shared" si="33"/>
        <v/>
      </c>
      <c r="J238" s="16" t="str">
        <f t="shared" si="31"/>
        <v/>
      </c>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45"/>
      <c r="GC238" s="2" t="s">
        <v>65</v>
      </c>
    </row>
    <row r="239" spans="1:185" x14ac:dyDescent="0.3">
      <c r="A239" s="36" t="str">
        <f t="shared" si="27"/>
        <v/>
      </c>
      <c r="B239" s="23"/>
      <c r="C239" s="20"/>
      <c r="D239" s="33" t="str">
        <f t="shared" si="28"/>
        <v/>
      </c>
      <c r="E239" s="33" t="str">
        <f t="shared" si="29"/>
        <v/>
      </c>
      <c r="F239" s="17" t="str">
        <f t="shared" si="32"/>
        <v/>
      </c>
      <c r="G239" s="17" t="str">
        <f t="shared" si="34"/>
        <v/>
      </c>
      <c r="H239" s="17" t="str">
        <f t="shared" si="30"/>
        <v/>
      </c>
      <c r="I239" s="17" t="str">
        <f t="shared" si="33"/>
        <v/>
      </c>
      <c r="J239" s="16" t="str">
        <f t="shared" si="31"/>
        <v/>
      </c>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c r="EE239" s="22"/>
      <c r="EF239" s="22"/>
      <c r="EG239" s="22"/>
      <c r="EH239" s="22"/>
      <c r="EI239" s="22"/>
      <c r="EJ239" s="22"/>
      <c r="EK239" s="22"/>
      <c r="EL239" s="22"/>
      <c r="EM239" s="22"/>
      <c r="EN239" s="22"/>
      <c r="EO239" s="22"/>
      <c r="EP239" s="22"/>
      <c r="EQ239" s="22"/>
      <c r="ER239" s="22"/>
      <c r="ES239" s="22"/>
      <c r="ET239" s="22"/>
      <c r="EU239" s="22"/>
      <c r="EV239" s="22"/>
      <c r="EW239" s="22"/>
      <c r="EX239" s="22"/>
      <c r="EY239" s="22"/>
      <c r="EZ239" s="22"/>
      <c r="FA239" s="22"/>
      <c r="FB239" s="22"/>
      <c r="FC239" s="22"/>
      <c r="FD239" s="22"/>
      <c r="FE239" s="22"/>
      <c r="FF239" s="22"/>
      <c r="FG239" s="22"/>
      <c r="FH239" s="22"/>
      <c r="FI239" s="22"/>
      <c r="FJ239" s="22"/>
      <c r="FK239" s="22"/>
      <c r="FL239" s="22"/>
      <c r="FM239" s="22"/>
      <c r="FN239" s="22"/>
      <c r="FO239" s="22"/>
      <c r="FP239" s="22"/>
      <c r="FQ239" s="22"/>
      <c r="FR239" s="22"/>
      <c r="FS239" s="22"/>
      <c r="FT239" s="22"/>
      <c r="FU239" s="22"/>
      <c r="FV239" s="22"/>
      <c r="FW239" s="22"/>
      <c r="FX239" s="22"/>
      <c r="FY239" s="22"/>
      <c r="FZ239" s="22"/>
      <c r="GA239" s="22"/>
      <c r="GB239" s="45"/>
      <c r="GC239" s="2" t="s">
        <v>65</v>
      </c>
    </row>
    <row r="240" spans="1:185" x14ac:dyDescent="0.3">
      <c r="A240" s="36" t="str">
        <f t="shared" si="27"/>
        <v/>
      </c>
      <c r="B240" s="23"/>
      <c r="C240" s="20"/>
      <c r="D240" s="33" t="str">
        <f t="shared" si="28"/>
        <v/>
      </c>
      <c r="E240" s="33" t="str">
        <f t="shared" si="29"/>
        <v/>
      </c>
      <c r="F240" s="17" t="str">
        <f t="shared" si="32"/>
        <v/>
      </c>
      <c r="G240" s="17" t="str">
        <f t="shared" si="34"/>
        <v/>
      </c>
      <c r="H240" s="17" t="str">
        <f t="shared" si="30"/>
        <v/>
      </c>
      <c r="I240" s="17" t="str">
        <f t="shared" si="33"/>
        <v/>
      </c>
      <c r="J240" s="16" t="str">
        <f t="shared" si="31"/>
        <v/>
      </c>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c r="DQ240" s="22"/>
      <c r="DR240" s="22"/>
      <c r="DS240" s="22"/>
      <c r="DT240" s="22"/>
      <c r="DU240" s="22"/>
      <c r="DV240" s="22"/>
      <c r="DW240" s="22"/>
      <c r="DX240" s="22"/>
      <c r="DY240" s="22"/>
      <c r="DZ240" s="22"/>
      <c r="EA240" s="22"/>
      <c r="EB240" s="22"/>
      <c r="EC240" s="22"/>
      <c r="ED240" s="22"/>
      <c r="EE240" s="22"/>
      <c r="EF240" s="22"/>
      <c r="EG240" s="22"/>
      <c r="EH240" s="22"/>
      <c r="EI240" s="22"/>
      <c r="EJ240" s="22"/>
      <c r="EK240" s="22"/>
      <c r="EL240" s="22"/>
      <c r="EM240" s="22"/>
      <c r="EN240" s="22"/>
      <c r="EO240" s="22"/>
      <c r="EP240" s="22"/>
      <c r="EQ240" s="22"/>
      <c r="ER240" s="22"/>
      <c r="ES240" s="22"/>
      <c r="ET240" s="22"/>
      <c r="EU240" s="22"/>
      <c r="EV240" s="22"/>
      <c r="EW240" s="22"/>
      <c r="EX240" s="22"/>
      <c r="EY240" s="22"/>
      <c r="EZ240" s="22"/>
      <c r="FA240" s="22"/>
      <c r="FB240" s="22"/>
      <c r="FC240" s="22"/>
      <c r="FD240" s="22"/>
      <c r="FE240" s="22"/>
      <c r="FF240" s="22"/>
      <c r="FG240" s="22"/>
      <c r="FH240" s="22"/>
      <c r="FI240" s="22"/>
      <c r="FJ240" s="22"/>
      <c r="FK240" s="22"/>
      <c r="FL240" s="22"/>
      <c r="FM240" s="22"/>
      <c r="FN240" s="22"/>
      <c r="FO240" s="22"/>
      <c r="FP240" s="22"/>
      <c r="FQ240" s="22"/>
      <c r="FR240" s="22"/>
      <c r="FS240" s="22"/>
      <c r="FT240" s="22"/>
      <c r="FU240" s="22"/>
      <c r="FV240" s="22"/>
      <c r="FW240" s="22"/>
      <c r="FX240" s="22"/>
      <c r="FY240" s="22"/>
      <c r="FZ240" s="22"/>
      <c r="GA240" s="22"/>
      <c r="GB240" s="45"/>
      <c r="GC240" s="2" t="s">
        <v>65</v>
      </c>
    </row>
    <row r="241" spans="1:185" x14ac:dyDescent="0.3">
      <c r="A241" s="36" t="str">
        <f t="shared" si="27"/>
        <v/>
      </c>
      <c r="B241" s="23"/>
      <c r="C241" s="20"/>
      <c r="D241" s="33" t="str">
        <f t="shared" si="28"/>
        <v/>
      </c>
      <c r="E241" s="33" t="str">
        <f t="shared" si="29"/>
        <v/>
      </c>
      <c r="F241" s="17" t="str">
        <f t="shared" si="32"/>
        <v/>
      </c>
      <c r="G241" s="17" t="str">
        <f t="shared" si="34"/>
        <v/>
      </c>
      <c r="H241" s="17" t="str">
        <f t="shared" si="30"/>
        <v/>
      </c>
      <c r="I241" s="17" t="str">
        <f t="shared" si="33"/>
        <v/>
      </c>
      <c r="J241" s="16" t="str">
        <f t="shared" si="31"/>
        <v/>
      </c>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45"/>
      <c r="GC241" s="2" t="s">
        <v>65</v>
      </c>
    </row>
    <row r="242" spans="1:185" x14ac:dyDescent="0.3">
      <c r="A242" s="36" t="str">
        <f t="shared" si="27"/>
        <v/>
      </c>
      <c r="B242" s="23"/>
      <c r="C242" s="20"/>
      <c r="D242" s="33" t="str">
        <f t="shared" si="28"/>
        <v/>
      </c>
      <c r="E242" s="33" t="str">
        <f t="shared" si="29"/>
        <v/>
      </c>
      <c r="F242" s="17" t="str">
        <f t="shared" si="32"/>
        <v/>
      </c>
      <c r="G242" s="17" t="str">
        <f t="shared" si="34"/>
        <v/>
      </c>
      <c r="H242" s="17" t="str">
        <f t="shared" si="30"/>
        <v/>
      </c>
      <c r="I242" s="17" t="str">
        <f t="shared" si="33"/>
        <v/>
      </c>
      <c r="J242" s="16" t="str">
        <f t="shared" si="31"/>
        <v/>
      </c>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45"/>
      <c r="GC242" s="2" t="s">
        <v>65</v>
      </c>
    </row>
    <row r="243" spans="1:185" x14ac:dyDescent="0.3">
      <c r="A243" s="36" t="str">
        <f t="shared" si="27"/>
        <v/>
      </c>
      <c r="B243" s="23"/>
      <c r="C243" s="20"/>
      <c r="D243" s="33" t="str">
        <f t="shared" si="28"/>
        <v/>
      </c>
      <c r="E243" s="33" t="str">
        <f t="shared" si="29"/>
        <v/>
      </c>
      <c r="F243" s="17" t="str">
        <f t="shared" si="32"/>
        <v/>
      </c>
      <c r="G243" s="17" t="str">
        <f t="shared" si="34"/>
        <v/>
      </c>
      <c r="H243" s="17" t="str">
        <f t="shared" si="30"/>
        <v/>
      </c>
      <c r="I243" s="17" t="str">
        <f t="shared" si="33"/>
        <v/>
      </c>
      <c r="J243" s="16" t="str">
        <f t="shared" si="31"/>
        <v/>
      </c>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c r="EE243" s="22"/>
      <c r="EF243" s="22"/>
      <c r="EG243" s="22"/>
      <c r="EH243" s="22"/>
      <c r="EI243" s="22"/>
      <c r="EJ243" s="22"/>
      <c r="EK243" s="22"/>
      <c r="EL243" s="22"/>
      <c r="EM243" s="22"/>
      <c r="EN243" s="22"/>
      <c r="EO243" s="22"/>
      <c r="EP243" s="22"/>
      <c r="EQ243" s="22"/>
      <c r="ER243" s="22"/>
      <c r="ES243" s="22"/>
      <c r="ET243" s="22"/>
      <c r="EU243" s="22"/>
      <c r="EV243" s="22"/>
      <c r="EW243" s="22"/>
      <c r="EX243" s="22"/>
      <c r="EY243" s="22"/>
      <c r="EZ243" s="22"/>
      <c r="FA243" s="22"/>
      <c r="FB243" s="22"/>
      <c r="FC243" s="22"/>
      <c r="FD243" s="22"/>
      <c r="FE243" s="22"/>
      <c r="FF243" s="22"/>
      <c r="FG243" s="22"/>
      <c r="FH243" s="22"/>
      <c r="FI243" s="22"/>
      <c r="FJ243" s="22"/>
      <c r="FK243" s="22"/>
      <c r="FL243" s="22"/>
      <c r="FM243" s="22"/>
      <c r="FN243" s="22"/>
      <c r="FO243" s="22"/>
      <c r="FP243" s="22"/>
      <c r="FQ243" s="22"/>
      <c r="FR243" s="22"/>
      <c r="FS243" s="22"/>
      <c r="FT243" s="22"/>
      <c r="FU243" s="22"/>
      <c r="FV243" s="22"/>
      <c r="FW243" s="22"/>
      <c r="FX243" s="22"/>
      <c r="FY243" s="22"/>
      <c r="FZ243" s="22"/>
      <c r="GA243" s="22"/>
      <c r="GB243" s="45"/>
      <c r="GC243" s="2" t="s">
        <v>65</v>
      </c>
    </row>
    <row r="244" spans="1:185" x14ac:dyDescent="0.3">
      <c r="A244" s="36" t="str">
        <f t="shared" si="27"/>
        <v/>
      </c>
      <c r="B244" s="23"/>
      <c r="C244" s="20"/>
      <c r="D244" s="33" t="str">
        <f t="shared" si="28"/>
        <v/>
      </c>
      <c r="E244" s="33" t="str">
        <f t="shared" si="29"/>
        <v/>
      </c>
      <c r="F244" s="17" t="str">
        <f t="shared" si="32"/>
        <v/>
      </c>
      <c r="G244" s="17" t="str">
        <f t="shared" si="34"/>
        <v/>
      </c>
      <c r="H244" s="17" t="str">
        <f t="shared" si="30"/>
        <v/>
      </c>
      <c r="I244" s="17" t="str">
        <f t="shared" si="33"/>
        <v/>
      </c>
      <c r="J244" s="16" t="str">
        <f t="shared" si="31"/>
        <v/>
      </c>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c r="FA244" s="22"/>
      <c r="FB244" s="22"/>
      <c r="FC244" s="22"/>
      <c r="FD244" s="22"/>
      <c r="FE244" s="22"/>
      <c r="FF244" s="22"/>
      <c r="FG244" s="22"/>
      <c r="FH244" s="22"/>
      <c r="FI244" s="22"/>
      <c r="FJ244" s="22"/>
      <c r="FK244" s="22"/>
      <c r="FL244" s="22"/>
      <c r="FM244" s="22"/>
      <c r="FN244" s="22"/>
      <c r="FO244" s="22"/>
      <c r="FP244" s="22"/>
      <c r="FQ244" s="22"/>
      <c r="FR244" s="22"/>
      <c r="FS244" s="22"/>
      <c r="FT244" s="22"/>
      <c r="FU244" s="22"/>
      <c r="FV244" s="22"/>
      <c r="FW244" s="22"/>
      <c r="FX244" s="22"/>
      <c r="FY244" s="22"/>
      <c r="FZ244" s="22"/>
      <c r="GA244" s="22"/>
      <c r="GB244" s="45"/>
      <c r="GC244" s="2" t="s">
        <v>65</v>
      </c>
    </row>
    <row r="245" spans="1:185" x14ac:dyDescent="0.3">
      <c r="A245" s="36" t="str">
        <f t="shared" si="27"/>
        <v/>
      </c>
      <c r="B245" s="23"/>
      <c r="C245" s="20"/>
      <c r="D245" s="33" t="str">
        <f t="shared" si="28"/>
        <v/>
      </c>
      <c r="E245" s="33" t="str">
        <f t="shared" si="29"/>
        <v/>
      </c>
      <c r="F245" s="17" t="str">
        <f t="shared" si="32"/>
        <v/>
      </c>
      <c r="G245" s="17" t="str">
        <f t="shared" si="34"/>
        <v/>
      </c>
      <c r="H245" s="17" t="str">
        <f t="shared" si="30"/>
        <v/>
      </c>
      <c r="I245" s="17" t="str">
        <f t="shared" si="33"/>
        <v/>
      </c>
      <c r="J245" s="16" t="str">
        <f t="shared" si="31"/>
        <v/>
      </c>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c r="DQ245" s="22"/>
      <c r="DR245" s="22"/>
      <c r="DS245" s="22"/>
      <c r="DT245" s="22"/>
      <c r="DU245" s="22"/>
      <c r="DV245" s="22"/>
      <c r="DW245" s="22"/>
      <c r="DX245" s="22"/>
      <c r="DY245" s="22"/>
      <c r="DZ245" s="22"/>
      <c r="EA245" s="22"/>
      <c r="EB245" s="22"/>
      <c r="EC245" s="22"/>
      <c r="ED245" s="22"/>
      <c r="EE245" s="22"/>
      <c r="EF245" s="22"/>
      <c r="EG245" s="22"/>
      <c r="EH245" s="22"/>
      <c r="EI245" s="22"/>
      <c r="EJ245" s="22"/>
      <c r="EK245" s="22"/>
      <c r="EL245" s="22"/>
      <c r="EM245" s="22"/>
      <c r="EN245" s="22"/>
      <c r="EO245" s="22"/>
      <c r="EP245" s="22"/>
      <c r="EQ245" s="22"/>
      <c r="ER245" s="22"/>
      <c r="ES245" s="22"/>
      <c r="ET245" s="22"/>
      <c r="EU245" s="22"/>
      <c r="EV245" s="22"/>
      <c r="EW245" s="22"/>
      <c r="EX245" s="22"/>
      <c r="EY245" s="22"/>
      <c r="EZ245" s="22"/>
      <c r="FA245" s="22"/>
      <c r="FB245" s="22"/>
      <c r="FC245" s="22"/>
      <c r="FD245" s="22"/>
      <c r="FE245" s="22"/>
      <c r="FF245" s="22"/>
      <c r="FG245" s="22"/>
      <c r="FH245" s="22"/>
      <c r="FI245" s="22"/>
      <c r="FJ245" s="22"/>
      <c r="FK245" s="22"/>
      <c r="FL245" s="22"/>
      <c r="FM245" s="22"/>
      <c r="FN245" s="22"/>
      <c r="FO245" s="22"/>
      <c r="FP245" s="22"/>
      <c r="FQ245" s="22"/>
      <c r="FR245" s="22"/>
      <c r="FS245" s="22"/>
      <c r="FT245" s="22"/>
      <c r="FU245" s="22"/>
      <c r="FV245" s="22"/>
      <c r="FW245" s="22"/>
      <c r="FX245" s="22"/>
      <c r="FY245" s="22"/>
      <c r="FZ245" s="22"/>
      <c r="GA245" s="22"/>
      <c r="GB245" s="45"/>
      <c r="GC245" s="2" t="s">
        <v>65</v>
      </c>
    </row>
    <row r="246" spans="1:185" x14ac:dyDescent="0.3">
      <c r="A246" s="36" t="str">
        <f t="shared" si="27"/>
        <v/>
      </c>
      <c r="B246" s="23"/>
      <c r="C246" s="20"/>
      <c r="D246" s="33" t="str">
        <f t="shared" si="28"/>
        <v/>
      </c>
      <c r="E246" s="33" t="str">
        <f t="shared" si="29"/>
        <v/>
      </c>
      <c r="F246" s="17" t="str">
        <f t="shared" si="32"/>
        <v/>
      </c>
      <c r="G246" s="17" t="str">
        <f t="shared" si="34"/>
        <v/>
      </c>
      <c r="H246" s="17" t="str">
        <f t="shared" si="30"/>
        <v/>
      </c>
      <c r="I246" s="17" t="str">
        <f t="shared" si="33"/>
        <v/>
      </c>
      <c r="J246" s="16" t="str">
        <f t="shared" si="31"/>
        <v/>
      </c>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45"/>
      <c r="GC246" s="2" t="s">
        <v>65</v>
      </c>
    </row>
    <row r="247" spans="1:185" x14ac:dyDescent="0.3">
      <c r="A247" s="36" t="str">
        <f t="shared" si="27"/>
        <v/>
      </c>
      <c r="B247" s="23"/>
      <c r="C247" s="20"/>
      <c r="D247" s="33" t="str">
        <f t="shared" si="28"/>
        <v/>
      </c>
      <c r="E247" s="33" t="str">
        <f t="shared" si="29"/>
        <v/>
      </c>
      <c r="F247" s="17" t="str">
        <f t="shared" si="32"/>
        <v/>
      </c>
      <c r="G247" s="17" t="str">
        <f t="shared" si="34"/>
        <v/>
      </c>
      <c r="H247" s="17" t="str">
        <f t="shared" si="30"/>
        <v/>
      </c>
      <c r="I247" s="17" t="str">
        <f t="shared" si="33"/>
        <v/>
      </c>
      <c r="J247" s="16" t="str">
        <f t="shared" si="31"/>
        <v/>
      </c>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c r="EE247" s="22"/>
      <c r="EF247" s="22"/>
      <c r="EG247" s="22"/>
      <c r="EH247" s="22"/>
      <c r="EI247" s="22"/>
      <c r="EJ247" s="22"/>
      <c r="EK247" s="22"/>
      <c r="EL247" s="22"/>
      <c r="EM247" s="22"/>
      <c r="EN247" s="22"/>
      <c r="EO247" s="22"/>
      <c r="EP247" s="22"/>
      <c r="EQ247" s="22"/>
      <c r="ER247" s="22"/>
      <c r="ES247" s="22"/>
      <c r="ET247" s="22"/>
      <c r="EU247" s="22"/>
      <c r="EV247" s="22"/>
      <c r="EW247" s="22"/>
      <c r="EX247" s="22"/>
      <c r="EY247" s="22"/>
      <c r="EZ247" s="22"/>
      <c r="FA247" s="22"/>
      <c r="FB247" s="22"/>
      <c r="FC247" s="22"/>
      <c r="FD247" s="22"/>
      <c r="FE247" s="22"/>
      <c r="FF247" s="22"/>
      <c r="FG247" s="22"/>
      <c r="FH247" s="22"/>
      <c r="FI247" s="22"/>
      <c r="FJ247" s="22"/>
      <c r="FK247" s="22"/>
      <c r="FL247" s="22"/>
      <c r="FM247" s="22"/>
      <c r="FN247" s="22"/>
      <c r="FO247" s="22"/>
      <c r="FP247" s="22"/>
      <c r="FQ247" s="22"/>
      <c r="FR247" s="22"/>
      <c r="FS247" s="22"/>
      <c r="FT247" s="22"/>
      <c r="FU247" s="22"/>
      <c r="FV247" s="22"/>
      <c r="FW247" s="22"/>
      <c r="FX247" s="22"/>
      <c r="FY247" s="22"/>
      <c r="FZ247" s="22"/>
      <c r="GA247" s="22"/>
      <c r="GB247" s="45"/>
      <c r="GC247" s="2" t="s">
        <v>65</v>
      </c>
    </row>
    <row r="248" spans="1:185" x14ac:dyDescent="0.3">
      <c r="A248" s="36" t="str">
        <f t="shared" si="27"/>
        <v/>
      </c>
      <c r="B248" s="23"/>
      <c r="C248" s="20"/>
      <c r="D248" s="33" t="str">
        <f t="shared" si="28"/>
        <v/>
      </c>
      <c r="E248" s="33" t="str">
        <f t="shared" si="29"/>
        <v/>
      </c>
      <c r="F248" s="17" t="str">
        <f t="shared" si="32"/>
        <v/>
      </c>
      <c r="G248" s="17" t="str">
        <f t="shared" si="34"/>
        <v/>
      </c>
      <c r="H248" s="17" t="str">
        <f t="shared" si="30"/>
        <v/>
      </c>
      <c r="I248" s="17" t="str">
        <f t="shared" si="33"/>
        <v/>
      </c>
      <c r="J248" s="16" t="str">
        <f t="shared" si="31"/>
        <v/>
      </c>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c r="EE248" s="22"/>
      <c r="EF248" s="22"/>
      <c r="EG248" s="22"/>
      <c r="EH248" s="22"/>
      <c r="EI248" s="22"/>
      <c r="EJ248" s="22"/>
      <c r="EK248" s="22"/>
      <c r="EL248" s="22"/>
      <c r="EM248" s="22"/>
      <c r="EN248" s="22"/>
      <c r="EO248" s="22"/>
      <c r="EP248" s="22"/>
      <c r="EQ248" s="22"/>
      <c r="ER248" s="22"/>
      <c r="ES248" s="22"/>
      <c r="ET248" s="22"/>
      <c r="EU248" s="22"/>
      <c r="EV248" s="22"/>
      <c r="EW248" s="22"/>
      <c r="EX248" s="22"/>
      <c r="EY248" s="22"/>
      <c r="EZ248" s="22"/>
      <c r="FA248" s="22"/>
      <c r="FB248" s="22"/>
      <c r="FC248" s="22"/>
      <c r="FD248" s="22"/>
      <c r="FE248" s="22"/>
      <c r="FF248" s="22"/>
      <c r="FG248" s="22"/>
      <c r="FH248" s="22"/>
      <c r="FI248" s="22"/>
      <c r="FJ248" s="22"/>
      <c r="FK248" s="22"/>
      <c r="FL248" s="22"/>
      <c r="FM248" s="22"/>
      <c r="FN248" s="22"/>
      <c r="FO248" s="22"/>
      <c r="FP248" s="22"/>
      <c r="FQ248" s="22"/>
      <c r="FR248" s="22"/>
      <c r="FS248" s="22"/>
      <c r="FT248" s="22"/>
      <c r="FU248" s="22"/>
      <c r="FV248" s="22"/>
      <c r="FW248" s="22"/>
      <c r="FX248" s="22"/>
      <c r="FY248" s="22"/>
      <c r="FZ248" s="22"/>
      <c r="GA248" s="22"/>
      <c r="GB248" s="45"/>
      <c r="GC248" s="2" t="s">
        <v>65</v>
      </c>
    </row>
    <row r="249" spans="1:185" x14ac:dyDescent="0.3">
      <c r="A249" s="36" t="str">
        <f t="shared" si="27"/>
        <v/>
      </c>
      <c r="B249" s="23"/>
      <c r="C249" s="20"/>
      <c r="D249" s="33" t="str">
        <f t="shared" si="28"/>
        <v/>
      </c>
      <c r="E249" s="33" t="str">
        <f t="shared" si="29"/>
        <v/>
      </c>
      <c r="F249" s="17" t="str">
        <f t="shared" si="32"/>
        <v/>
      </c>
      <c r="G249" s="17" t="str">
        <f t="shared" si="34"/>
        <v/>
      </c>
      <c r="H249" s="17" t="str">
        <f t="shared" si="30"/>
        <v/>
      </c>
      <c r="I249" s="17" t="str">
        <f t="shared" si="33"/>
        <v/>
      </c>
      <c r="J249" s="16" t="str">
        <f t="shared" si="31"/>
        <v/>
      </c>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c r="EE249" s="22"/>
      <c r="EF249" s="22"/>
      <c r="EG249" s="22"/>
      <c r="EH249" s="22"/>
      <c r="EI249" s="22"/>
      <c r="EJ249" s="22"/>
      <c r="EK249" s="22"/>
      <c r="EL249" s="22"/>
      <c r="EM249" s="22"/>
      <c r="EN249" s="22"/>
      <c r="EO249" s="22"/>
      <c r="EP249" s="22"/>
      <c r="EQ249" s="22"/>
      <c r="ER249" s="22"/>
      <c r="ES249" s="22"/>
      <c r="ET249" s="22"/>
      <c r="EU249" s="22"/>
      <c r="EV249" s="22"/>
      <c r="EW249" s="22"/>
      <c r="EX249" s="22"/>
      <c r="EY249" s="22"/>
      <c r="EZ249" s="22"/>
      <c r="FA249" s="22"/>
      <c r="FB249" s="22"/>
      <c r="FC249" s="22"/>
      <c r="FD249" s="22"/>
      <c r="FE249" s="22"/>
      <c r="FF249" s="22"/>
      <c r="FG249" s="22"/>
      <c r="FH249" s="22"/>
      <c r="FI249" s="22"/>
      <c r="FJ249" s="22"/>
      <c r="FK249" s="22"/>
      <c r="FL249" s="22"/>
      <c r="FM249" s="22"/>
      <c r="FN249" s="22"/>
      <c r="FO249" s="22"/>
      <c r="FP249" s="22"/>
      <c r="FQ249" s="22"/>
      <c r="FR249" s="22"/>
      <c r="FS249" s="22"/>
      <c r="FT249" s="22"/>
      <c r="FU249" s="22"/>
      <c r="FV249" s="22"/>
      <c r="FW249" s="22"/>
      <c r="FX249" s="22"/>
      <c r="FY249" s="22"/>
      <c r="FZ249" s="22"/>
      <c r="GA249" s="22"/>
      <c r="GB249" s="45"/>
      <c r="GC249" s="2" t="s">
        <v>65</v>
      </c>
    </row>
    <row r="250" spans="1:185" x14ac:dyDescent="0.3">
      <c r="A250" s="36" t="str">
        <f t="shared" si="27"/>
        <v/>
      </c>
      <c r="B250" s="23"/>
      <c r="C250" s="20"/>
      <c r="D250" s="33" t="str">
        <f t="shared" si="28"/>
        <v/>
      </c>
      <c r="E250" s="33" t="str">
        <f t="shared" si="29"/>
        <v/>
      </c>
      <c r="F250" s="17" t="str">
        <f t="shared" si="32"/>
        <v/>
      </c>
      <c r="G250" s="17" t="str">
        <f t="shared" si="34"/>
        <v/>
      </c>
      <c r="H250" s="17" t="str">
        <f t="shared" si="30"/>
        <v/>
      </c>
      <c r="I250" s="17" t="str">
        <f t="shared" si="33"/>
        <v/>
      </c>
      <c r="J250" s="16" t="str">
        <f t="shared" si="31"/>
        <v/>
      </c>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45"/>
      <c r="GC250" s="2" t="s">
        <v>65</v>
      </c>
    </row>
    <row r="251" spans="1:185" x14ac:dyDescent="0.3">
      <c r="A251" s="36" t="str">
        <f t="shared" si="27"/>
        <v/>
      </c>
      <c r="B251" s="23"/>
      <c r="C251" s="20"/>
      <c r="D251" s="33" t="str">
        <f t="shared" si="28"/>
        <v/>
      </c>
      <c r="E251" s="33" t="str">
        <f t="shared" si="29"/>
        <v/>
      </c>
      <c r="F251" s="17" t="str">
        <f t="shared" si="32"/>
        <v/>
      </c>
      <c r="G251" s="17" t="str">
        <f t="shared" si="34"/>
        <v/>
      </c>
      <c r="H251" s="17" t="str">
        <f t="shared" si="30"/>
        <v/>
      </c>
      <c r="I251" s="17" t="str">
        <f t="shared" si="33"/>
        <v/>
      </c>
      <c r="J251" s="16" t="str">
        <f t="shared" si="31"/>
        <v/>
      </c>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45"/>
      <c r="GC251" s="2" t="s">
        <v>65</v>
      </c>
    </row>
    <row r="252" spans="1:185" x14ac:dyDescent="0.3">
      <c r="A252" s="36" t="str">
        <f t="shared" si="27"/>
        <v/>
      </c>
      <c r="B252" s="23"/>
      <c r="C252" s="20"/>
      <c r="D252" s="33" t="str">
        <f t="shared" si="28"/>
        <v/>
      </c>
      <c r="E252" s="33" t="str">
        <f t="shared" si="29"/>
        <v/>
      </c>
      <c r="F252" s="17" t="str">
        <f t="shared" si="32"/>
        <v/>
      </c>
      <c r="G252" s="17" t="str">
        <f t="shared" si="34"/>
        <v/>
      </c>
      <c r="H252" s="17" t="str">
        <f t="shared" si="30"/>
        <v/>
      </c>
      <c r="I252" s="17" t="str">
        <f t="shared" si="33"/>
        <v/>
      </c>
      <c r="J252" s="16" t="str">
        <f t="shared" si="31"/>
        <v/>
      </c>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c r="EE252" s="22"/>
      <c r="EF252" s="22"/>
      <c r="EG252" s="22"/>
      <c r="EH252" s="22"/>
      <c r="EI252" s="22"/>
      <c r="EJ252" s="22"/>
      <c r="EK252" s="22"/>
      <c r="EL252" s="22"/>
      <c r="EM252" s="22"/>
      <c r="EN252" s="22"/>
      <c r="EO252" s="22"/>
      <c r="EP252" s="22"/>
      <c r="EQ252" s="22"/>
      <c r="ER252" s="22"/>
      <c r="ES252" s="22"/>
      <c r="ET252" s="22"/>
      <c r="EU252" s="22"/>
      <c r="EV252" s="22"/>
      <c r="EW252" s="22"/>
      <c r="EX252" s="22"/>
      <c r="EY252" s="22"/>
      <c r="EZ252" s="22"/>
      <c r="FA252" s="22"/>
      <c r="FB252" s="22"/>
      <c r="FC252" s="22"/>
      <c r="FD252" s="22"/>
      <c r="FE252" s="22"/>
      <c r="FF252" s="22"/>
      <c r="FG252" s="22"/>
      <c r="FH252" s="22"/>
      <c r="FI252" s="22"/>
      <c r="FJ252" s="22"/>
      <c r="FK252" s="22"/>
      <c r="FL252" s="22"/>
      <c r="FM252" s="22"/>
      <c r="FN252" s="22"/>
      <c r="FO252" s="22"/>
      <c r="FP252" s="22"/>
      <c r="FQ252" s="22"/>
      <c r="FR252" s="22"/>
      <c r="FS252" s="22"/>
      <c r="FT252" s="22"/>
      <c r="FU252" s="22"/>
      <c r="FV252" s="22"/>
      <c r="FW252" s="22"/>
      <c r="FX252" s="22"/>
      <c r="FY252" s="22"/>
      <c r="FZ252" s="22"/>
      <c r="GA252" s="22"/>
      <c r="GB252" s="45"/>
      <c r="GC252" s="2" t="s">
        <v>65</v>
      </c>
    </row>
    <row r="253" spans="1:185" x14ac:dyDescent="0.3">
      <c r="A253" s="36" t="str">
        <f t="shared" si="27"/>
        <v/>
      </c>
      <c r="B253" s="23"/>
      <c r="C253" s="20"/>
      <c r="D253" s="33" t="str">
        <f t="shared" si="28"/>
        <v/>
      </c>
      <c r="E253" s="33" t="str">
        <f t="shared" si="29"/>
        <v/>
      </c>
      <c r="F253" s="17" t="str">
        <f t="shared" si="32"/>
        <v/>
      </c>
      <c r="G253" s="17" t="str">
        <f t="shared" si="34"/>
        <v/>
      </c>
      <c r="H253" s="17" t="str">
        <f t="shared" si="30"/>
        <v/>
      </c>
      <c r="I253" s="17" t="str">
        <f t="shared" si="33"/>
        <v/>
      </c>
      <c r="J253" s="16" t="str">
        <f t="shared" si="31"/>
        <v/>
      </c>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c r="EE253" s="22"/>
      <c r="EF253" s="22"/>
      <c r="EG253" s="22"/>
      <c r="EH253" s="22"/>
      <c r="EI253" s="22"/>
      <c r="EJ253" s="22"/>
      <c r="EK253" s="22"/>
      <c r="EL253" s="22"/>
      <c r="EM253" s="22"/>
      <c r="EN253" s="22"/>
      <c r="EO253" s="22"/>
      <c r="EP253" s="22"/>
      <c r="EQ253" s="22"/>
      <c r="ER253" s="22"/>
      <c r="ES253" s="22"/>
      <c r="ET253" s="22"/>
      <c r="EU253" s="22"/>
      <c r="EV253" s="22"/>
      <c r="EW253" s="22"/>
      <c r="EX253" s="22"/>
      <c r="EY253" s="22"/>
      <c r="EZ253" s="22"/>
      <c r="FA253" s="22"/>
      <c r="FB253" s="22"/>
      <c r="FC253" s="22"/>
      <c r="FD253" s="22"/>
      <c r="FE253" s="22"/>
      <c r="FF253" s="22"/>
      <c r="FG253" s="22"/>
      <c r="FH253" s="22"/>
      <c r="FI253" s="22"/>
      <c r="FJ253" s="22"/>
      <c r="FK253" s="22"/>
      <c r="FL253" s="22"/>
      <c r="FM253" s="22"/>
      <c r="FN253" s="22"/>
      <c r="FO253" s="22"/>
      <c r="FP253" s="22"/>
      <c r="FQ253" s="22"/>
      <c r="FR253" s="22"/>
      <c r="FS253" s="22"/>
      <c r="FT253" s="22"/>
      <c r="FU253" s="22"/>
      <c r="FV253" s="22"/>
      <c r="FW253" s="22"/>
      <c r="FX253" s="22"/>
      <c r="FY253" s="22"/>
      <c r="FZ253" s="22"/>
      <c r="GA253" s="22"/>
      <c r="GB253" s="45"/>
      <c r="GC253" s="2" t="s">
        <v>65</v>
      </c>
    </row>
    <row r="254" spans="1:185" x14ac:dyDescent="0.3">
      <c r="A254" s="36" t="str">
        <f t="shared" si="27"/>
        <v/>
      </c>
      <c r="B254" s="23"/>
      <c r="C254" s="20"/>
      <c r="D254" s="33" t="str">
        <f t="shared" si="28"/>
        <v/>
      </c>
      <c r="E254" s="33" t="str">
        <f t="shared" si="29"/>
        <v/>
      </c>
      <c r="F254" s="17" t="str">
        <f t="shared" si="32"/>
        <v/>
      </c>
      <c r="G254" s="17" t="str">
        <f t="shared" si="34"/>
        <v/>
      </c>
      <c r="H254" s="17" t="str">
        <f t="shared" si="30"/>
        <v/>
      </c>
      <c r="I254" s="17" t="str">
        <f t="shared" si="33"/>
        <v/>
      </c>
      <c r="J254" s="16" t="str">
        <f t="shared" si="31"/>
        <v/>
      </c>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c r="EP254" s="22"/>
      <c r="EQ254" s="22"/>
      <c r="ER254" s="22"/>
      <c r="ES254" s="22"/>
      <c r="ET254" s="22"/>
      <c r="EU254" s="22"/>
      <c r="EV254" s="22"/>
      <c r="EW254" s="22"/>
      <c r="EX254" s="22"/>
      <c r="EY254" s="22"/>
      <c r="EZ254" s="22"/>
      <c r="FA254" s="22"/>
      <c r="FB254" s="22"/>
      <c r="FC254" s="22"/>
      <c r="FD254" s="22"/>
      <c r="FE254" s="22"/>
      <c r="FF254" s="22"/>
      <c r="FG254" s="22"/>
      <c r="FH254" s="22"/>
      <c r="FI254" s="22"/>
      <c r="FJ254" s="22"/>
      <c r="FK254" s="22"/>
      <c r="FL254" s="22"/>
      <c r="FM254" s="22"/>
      <c r="FN254" s="22"/>
      <c r="FO254" s="22"/>
      <c r="FP254" s="22"/>
      <c r="FQ254" s="22"/>
      <c r="FR254" s="22"/>
      <c r="FS254" s="22"/>
      <c r="FT254" s="22"/>
      <c r="FU254" s="22"/>
      <c r="FV254" s="22"/>
      <c r="FW254" s="22"/>
      <c r="FX254" s="22"/>
      <c r="FY254" s="22"/>
      <c r="FZ254" s="22"/>
      <c r="GA254" s="22"/>
      <c r="GB254" s="45"/>
      <c r="GC254" s="2" t="s">
        <v>65</v>
      </c>
    </row>
    <row r="255" spans="1:185" x14ac:dyDescent="0.3">
      <c r="A255" s="36" t="str">
        <f t="shared" si="27"/>
        <v/>
      </c>
      <c r="B255" s="23"/>
      <c r="C255" s="20"/>
      <c r="D255" s="33" t="str">
        <f t="shared" si="28"/>
        <v/>
      </c>
      <c r="E255" s="33" t="str">
        <f t="shared" si="29"/>
        <v/>
      </c>
      <c r="F255" s="17" t="str">
        <f t="shared" si="32"/>
        <v/>
      </c>
      <c r="G255" s="17" t="str">
        <f t="shared" si="34"/>
        <v/>
      </c>
      <c r="H255" s="17" t="str">
        <f t="shared" si="30"/>
        <v/>
      </c>
      <c r="I255" s="17" t="str">
        <f t="shared" si="33"/>
        <v/>
      </c>
      <c r="J255" s="16" t="str">
        <f t="shared" si="31"/>
        <v/>
      </c>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c r="EE255" s="22"/>
      <c r="EF255" s="22"/>
      <c r="EG255" s="22"/>
      <c r="EH255" s="22"/>
      <c r="EI255" s="22"/>
      <c r="EJ255" s="22"/>
      <c r="EK255" s="22"/>
      <c r="EL255" s="22"/>
      <c r="EM255" s="22"/>
      <c r="EN255" s="22"/>
      <c r="EO255" s="22"/>
      <c r="EP255" s="22"/>
      <c r="EQ255" s="22"/>
      <c r="ER255" s="22"/>
      <c r="ES255" s="22"/>
      <c r="ET255" s="22"/>
      <c r="EU255" s="22"/>
      <c r="EV255" s="22"/>
      <c r="EW255" s="22"/>
      <c r="EX255" s="22"/>
      <c r="EY255" s="22"/>
      <c r="EZ255" s="22"/>
      <c r="FA255" s="22"/>
      <c r="FB255" s="22"/>
      <c r="FC255" s="22"/>
      <c r="FD255" s="22"/>
      <c r="FE255" s="22"/>
      <c r="FF255" s="22"/>
      <c r="FG255" s="22"/>
      <c r="FH255" s="22"/>
      <c r="FI255" s="22"/>
      <c r="FJ255" s="22"/>
      <c r="FK255" s="22"/>
      <c r="FL255" s="22"/>
      <c r="FM255" s="22"/>
      <c r="FN255" s="22"/>
      <c r="FO255" s="22"/>
      <c r="FP255" s="22"/>
      <c r="FQ255" s="22"/>
      <c r="FR255" s="22"/>
      <c r="FS255" s="22"/>
      <c r="FT255" s="22"/>
      <c r="FU255" s="22"/>
      <c r="FV255" s="22"/>
      <c r="FW255" s="22"/>
      <c r="FX255" s="22"/>
      <c r="FY255" s="22"/>
      <c r="FZ255" s="22"/>
      <c r="GA255" s="22"/>
      <c r="GB255" s="45"/>
      <c r="GC255" s="2" t="s">
        <v>65</v>
      </c>
    </row>
    <row r="256" spans="1:185" x14ac:dyDescent="0.3">
      <c r="A256" s="36" t="str">
        <f t="shared" si="27"/>
        <v/>
      </c>
      <c r="B256" s="23"/>
      <c r="C256" s="20"/>
      <c r="D256" s="33" t="str">
        <f t="shared" si="28"/>
        <v/>
      </c>
      <c r="E256" s="33" t="str">
        <f t="shared" si="29"/>
        <v/>
      </c>
      <c r="F256" s="17" t="str">
        <f t="shared" si="32"/>
        <v/>
      </c>
      <c r="G256" s="17" t="str">
        <f t="shared" si="34"/>
        <v/>
      </c>
      <c r="H256" s="17" t="str">
        <f t="shared" si="30"/>
        <v/>
      </c>
      <c r="I256" s="17" t="str">
        <f t="shared" si="33"/>
        <v/>
      </c>
      <c r="J256" s="16" t="str">
        <f t="shared" si="31"/>
        <v/>
      </c>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2"/>
      <c r="EV256" s="22"/>
      <c r="EW256" s="22"/>
      <c r="EX256" s="22"/>
      <c r="EY256" s="22"/>
      <c r="EZ256" s="22"/>
      <c r="FA256" s="22"/>
      <c r="FB256" s="22"/>
      <c r="FC256" s="22"/>
      <c r="FD256" s="22"/>
      <c r="FE256" s="22"/>
      <c r="FF256" s="22"/>
      <c r="FG256" s="22"/>
      <c r="FH256" s="22"/>
      <c r="FI256" s="22"/>
      <c r="FJ256" s="22"/>
      <c r="FK256" s="22"/>
      <c r="FL256" s="22"/>
      <c r="FM256" s="22"/>
      <c r="FN256" s="22"/>
      <c r="FO256" s="22"/>
      <c r="FP256" s="22"/>
      <c r="FQ256" s="22"/>
      <c r="FR256" s="22"/>
      <c r="FS256" s="22"/>
      <c r="FT256" s="22"/>
      <c r="FU256" s="22"/>
      <c r="FV256" s="22"/>
      <c r="FW256" s="22"/>
      <c r="FX256" s="22"/>
      <c r="FY256" s="22"/>
      <c r="FZ256" s="22"/>
      <c r="GA256" s="22"/>
      <c r="GB256" s="45"/>
      <c r="GC256" s="2" t="s">
        <v>65</v>
      </c>
    </row>
    <row r="257" spans="1:185" x14ac:dyDescent="0.3">
      <c r="A257" s="36" t="str">
        <f t="shared" si="27"/>
        <v/>
      </c>
      <c r="B257" s="23"/>
      <c r="C257" s="20"/>
      <c r="D257" s="33" t="str">
        <f t="shared" si="28"/>
        <v/>
      </c>
      <c r="E257" s="33" t="str">
        <f t="shared" si="29"/>
        <v/>
      </c>
      <c r="F257" s="17" t="str">
        <f t="shared" si="32"/>
        <v/>
      </c>
      <c r="G257" s="17" t="str">
        <f t="shared" si="34"/>
        <v/>
      </c>
      <c r="H257" s="17" t="str">
        <f t="shared" si="30"/>
        <v/>
      </c>
      <c r="I257" s="17" t="str">
        <f t="shared" si="33"/>
        <v/>
      </c>
      <c r="J257" s="16" t="str">
        <f t="shared" si="31"/>
        <v/>
      </c>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45"/>
      <c r="GC257" s="2" t="s">
        <v>65</v>
      </c>
    </row>
    <row r="258" spans="1:185" x14ac:dyDescent="0.3">
      <c r="A258" s="36" t="str">
        <f t="shared" si="27"/>
        <v/>
      </c>
      <c r="B258" s="23"/>
      <c r="C258" s="20"/>
      <c r="D258" s="33" t="str">
        <f t="shared" si="28"/>
        <v/>
      </c>
      <c r="E258" s="33" t="str">
        <f t="shared" si="29"/>
        <v/>
      </c>
      <c r="F258" s="17" t="str">
        <f t="shared" si="32"/>
        <v/>
      </c>
      <c r="G258" s="17" t="str">
        <f t="shared" si="34"/>
        <v/>
      </c>
      <c r="H258" s="17" t="str">
        <f t="shared" si="30"/>
        <v/>
      </c>
      <c r="I258" s="17" t="str">
        <f t="shared" si="33"/>
        <v/>
      </c>
      <c r="J258" s="16" t="str">
        <f t="shared" si="31"/>
        <v/>
      </c>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45"/>
      <c r="GC258" s="2" t="s">
        <v>65</v>
      </c>
    </row>
    <row r="259" spans="1:185" x14ac:dyDescent="0.3">
      <c r="A259" s="36" t="str">
        <f t="shared" si="27"/>
        <v/>
      </c>
      <c r="B259" s="23"/>
      <c r="C259" s="20"/>
      <c r="D259" s="33" t="str">
        <f t="shared" si="28"/>
        <v/>
      </c>
      <c r="E259" s="33" t="str">
        <f t="shared" si="29"/>
        <v/>
      </c>
      <c r="F259" s="17" t="str">
        <f t="shared" si="32"/>
        <v/>
      </c>
      <c r="G259" s="17" t="str">
        <f t="shared" si="34"/>
        <v/>
      </c>
      <c r="H259" s="17" t="str">
        <f t="shared" si="30"/>
        <v/>
      </c>
      <c r="I259" s="17" t="str">
        <f t="shared" si="33"/>
        <v/>
      </c>
      <c r="J259" s="16" t="str">
        <f t="shared" si="31"/>
        <v/>
      </c>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45"/>
      <c r="GC259" s="2" t="s">
        <v>65</v>
      </c>
    </row>
    <row r="260" spans="1:185" x14ac:dyDescent="0.3">
      <c r="A260" s="36" t="str">
        <f t="shared" si="27"/>
        <v/>
      </c>
      <c r="B260" s="23"/>
      <c r="C260" s="20"/>
      <c r="D260" s="33" t="str">
        <f t="shared" si="28"/>
        <v/>
      </c>
      <c r="E260" s="33" t="str">
        <f t="shared" si="29"/>
        <v/>
      </c>
      <c r="F260" s="17" t="str">
        <f t="shared" si="32"/>
        <v/>
      </c>
      <c r="G260" s="17" t="str">
        <f t="shared" si="34"/>
        <v/>
      </c>
      <c r="H260" s="17" t="str">
        <f t="shared" si="30"/>
        <v/>
      </c>
      <c r="I260" s="17" t="str">
        <f t="shared" si="33"/>
        <v/>
      </c>
      <c r="J260" s="16" t="str">
        <f t="shared" si="31"/>
        <v/>
      </c>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45"/>
      <c r="GC260" s="2" t="s">
        <v>65</v>
      </c>
    </row>
    <row r="261" spans="1:185" x14ac:dyDescent="0.3">
      <c r="A261" s="36" t="str">
        <f t="shared" si="27"/>
        <v/>
      </c>
      <c r="B261" s="23"/>
      <c r="C261" s="20"/>
      <c r="D261" s="33" t="str">
        <f t="shared" si="28"/>
        <v/>
      </c>
      <c r="E261" s="33" t="str">
        <f t="shared" si="29"/>
        <v/>
      </c>
      <c r="F261" s="17" t="str">
        <f t="shared" si="32"/>
        <v/>
      </c>
      <c r="G261" s="17" t="str">
        <f t="shared" si="34"/>
        <v/>
      </c>
      <c r="H261" s="17" t="str">
        <f t="shared" si="30"/>
        <v/>
      </c>
      <c r="I261" s="17" t="str">
        <f t="shared" si="33"/>
        <v/>
      </c>
      <c r="J261" s="16" t="str">
        <f t="shared" si="31"/>
        <v/>
      </c>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45"/>
      <c r="GC261" s="2" t="s">
        <v>65</v>
      </c>
    </row>
    <row r="262" spans="1:185" x14ac:dyDescent="0.3">
      <c r="A262" s="36" t="str">
        <f t="shared" si="27"/>
        <v/>
      </c>
      <c r="B262" s="23"/>
      <c r="C262" s="20"/>
      <c r="D262" s="33" t="str">
        <f t="shared" si="28"/>
        <v/>
      </c>
      <c r="E262" s="33" t="str">
        <f t="shared" si="29"/>
        <v/>
      </c>
      <c r="F262" s="17" t="str">
        <f t="shared" si="32"/>
        <v/>
      </c>
      <c r="G262" s="17" t="str">
        <f t="shared" si="34"/>
        <v/>
      </c>
      <c r="H262" s="17" t="str">
        <f t="shared" si="30"/>
        <v/>
      </c>
      <c r="I262" s="17" t="str">
        <f t="shared" si="33"/>
        <v/>
      </c>
      <c r="J262" s="16" t="str">
        <f t="shared" si="31"/>
        <v/>
      </c>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45"/>
      <c r="GC262" s="2" t="s">
        <v>65</v>
      </c>
    </row>
    <row r="263" spans="1:185" x14ac:dyDescent="0.3">
      <c r="A263" s="36" t="str">
        <f t="shared" si="27"/>
        <v/>
      </c>
      <c r="B263" s="23"/>
      <c r="C263" s="20"/>
      <c r="D263" s="33" t="str">
        <f t="shared" si="28"/>
        <v/>
      </c>
      <c r="E263" s="33" t="str">
        <f t="shared" si="29"/>
        <v/>
      </c>
      <c r="F263" s="17" t="str">
        <f t="shared" si="32"/>
        <v/>
      </c>
      <c r="G263" s="17" t="str">
        <f t="shared" si="34"/>
        <v/>
      </c>
      <c r="H263" s="17" t="str">
        <f t="shared" si="30"/>
        <v/>
      </c>
      <c r="I263" s="17" t="str">
        <f t="shared" si="33"/>
        <v/>
      </c>
      <c r="J263" s="16" t="str">
        <f t="shared" si="31"/>
        <v/>
      </c>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45"/>
      <c r="GC263" s="2" t="s">
        <v>65</v>
      </c>
    </row>
    <row r="264" spans="1:185" ht="15.75" thickBot="1" x14ac:dyDescent="0.35">
      <c r="A264" s="38" t="str">
        <f t="shared" si="27"/>
        <v/>
      </c>
      <c r="B264" s="39"/>
      <c r="C264" s="40"/>
      <c r="D264" s="41" t="str">
        <f t="shared" si="28"/>
        <v/>
      </c>
      <c r="E264" s="41" t="str">
        <f t="shared" si="29"/>
        <v/>
      </c>
      <c r="F264" s="42" t="str">
        <f t="shared" si="32"/>
        <v/>
      </c>
      <c r="G264" s="42" t="str">
        <f t="shared" si="34"/>
        <v/>
      </c>
      <c r="H264" s="42" t="str">
        <f t="shared" si="30"/>
        <v/>
      </c>
      <c r="I264" s="42" t="str">
        <f t="shared" si="33"/>
        <v/>
      </c>
      <c r="J264" s="44" t="str">
        <f t="shared" si="31"/>
        <v/>
      </c>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c r="FG264" s="48"/>
      <c r="FH264" s="48"/>
      <c r="FI264" s="48"/>
      <c r="FJ264" s="48"/>
      <c r="FK264" s="48"/>
      <c r="FL264" s="48"/>
      <c r="FM264" s="48"/>
      <c r="FN264" s="48"/>
      <c r="FO264" s="48"/>
      <c r="FP264" s="48"/>
      <c r="FQ264" s="48"/>
      <c r="FR264" s="48"/>
      <c r="FS264" s="48"/>
      <c r="FT264" s="48"/>
      <c r="FU264" s="48"/>
      <c r="FV264" s="48"/>
      <c r="FW264" s="48"/>
      <c r="FX264" s="48"/>
      <c r="FY264" s="48"/>
      <c r="FZ264" s="48"/>
      <c r="GA264" s="48"/>
      <c r="GB264" s="49"/>
      <c r="GC264" s="2" t="s">
        <v>65</v>
      </c>
    </row>
    <row r="265" spans="1:185" x14ac:dyDescent="0.3">
      <c r="A265" s="2" t="s">
        <v>65</v>
      </c>
      <c r="B265" s="2" t="s">
        <v>65</v>
      </c>
      <c r="C265" s="2" t="s">
        <v>65</v>
      </c>
      <c r="D265" s="2" t="s">
        <v>65</v>
      </c>
      <c r="E265" s="2" t="s">
        <v>65</v>
      </c>
      <c r="F265" s="2" t="s">
        <v>65</v>
      </c>
      <c r="G265" s="2" t="s">
        <v>65</v>
      </c>
      <c r="H265" s="2" t="s">
        <v>65</v>
      </c>
      <c r="I265" s="2" t="s">
        <v>65</v>
      </c>
      <c r="J265" s="2" t="s">
        <v>65</v>
      </c>
      <c r="K265" s="2" t="s">
        <v>65</v>
      </c>
      <c r="L265" s="2" t="s">
        <v>65</v>
      </c>
      <c r="M265" s="2" t="s">
        <v>65</v>
      </c>
      <c r="N265" s="2" t="s">
        <v>65</v>
      </c>
      <c r="O265" s="2" t="s">
        <v>65</v>
      </c>
      <c r="P265" s="2" t="s">
        <v>65</v>
      </c>
      <c r="Q265" s="2" t="s">
        <v>65</v>
      </c>
      <c r="R265" s="2" t="s">
        <v>65</v>
      </c>
      <c r="S265" s="2" t="s">
        <v>65</v>
      </c>
      <c r="T265" s="2" t="s">
        <v>65</v>
      </c>
      <c r="U265" s="2" t="s">
        <v>65</v>
      </c>
      <c r="V265" s="2" t="s">
        <v>65</v>
      </c>
      <c r="W265" s="2" t="s">
        <v>65</v>
      </c>
      <c r="X265" s="2" t="s">
        <v>65</v>
      </c>
      <c r="Y265" s="2" t="s">
        <v>65</v>
      </c>
      <c r="Z265" s="2" t="s">
        <v>65</v>
      </c>
      <c r="AA265" s="2" t="s">
        <v>65</v>
      </c>
      <c r="AB265" s="2" t="s">
        <v>65</v>
      </c>
      <c r="AC265" s="2" t="s">
        <v>65</v>
      </c>
      <c r="AD265" s="2" t="s">
        <v>65</v>
      </c>
      <c r="AE265" s="2" t="s">
        <v>65</v>
      </c>
      <c r="AF265" s="2" t="s">
        <v>65</v>
      </c>
      <c r="AG265" s="2" t="s">
        <v>65</v>
      </c>
      <c r="AH265" s="2" t="s">
        <v>65</v>
      </c>
      <c r="AI265" s="2" t="s">
        <v>65</v>
      </c>
      <c r="AJ265" s="2" t="s">
        <v>65</v>
      </c>
      <c r="AK265" s="2" t="s">
        <v>65</v>
      </c>
      <c r="AL265" s="2" t="s">
        <v>65</v>
      </c>
      <c r="AM265" s="2" t="s">
        <v>65</v>
      </c>
      <c r="AN265" s="2" t="s">
        <v>65</v>
      </c>
      <c r="AO265" s="2" t="s">
        <v>65</v>
      </c>
      <c r="AP265" s="2" t="s">
        <v>65</v>
      </c>
      <c r="AQ265" s="2" t="s">
        <v>65</v>
      </c>
      <c r="AR265" s="2" t="s">
        <v>65</v>
      </c>
      <c r="AS265" s="2" t="s">
        <v>65</v>
      </c>
      <c r="AT265" s="2" t="s">
        <v>65</v>
      </c>
      <c r="AU265" s="2" t="s">
        <v>65</v>
      </c>
      <c r="AV265" s="2" t="s">
        <v>65</v>
      </c>
      <c r="AW265" s="2" t="s">
        <v>65</v>
      </c>
      <c r="AX265" s="2" t="s">
        <v>65</v>
      </c>
      <c r="AY265" s="2" t="s">
        <v>65</v>
      </c>
      <c r="AZ265" s="2" t="s">
        <v>65</v>
      </c>
      <c r="BA265" s="2" t="s">
        <v>65</v>
      </c>
      <c r="BB265" s="2" t="s">
        <v>65</v>
      </c>
      <c r="BC265" s="2" t="s">
        <v>65</v>
      </c>
      <c r="BD265" s="2" t="s">
        <v>65</v>
      </c>
      <c r="BE265" s="2" t="s">
        <v>65</v>
      </c>
      <c r="BF265" s="2" t="s">
        <v>65</v>
      </c>
      <c r="BG265" s="2" t="s">
        <v>65</v>
      </c>
      <c r="BH265" s="2" t="s">
        <v>65</v>
      </c>
      <c r="BI265" s="2" t="s">
        <v>65</v>
      </c>
      <c r="BJ265" s="2" t="s">
        <v>65</v>
      </c>
      <c r="BK265" s="2" t="s">
        <v>65</v>
      </c>
      <c r="BL265" s="2" t="s">
        <v>65</v>
      </c>
      <c r="BM265" s="2" t="s">
        <v>65</v>
      </c>
      <c r="BN265" s="2" t="s">
        <v>65</v>
      </c>
      <c r="BO265" s="2" t="s">
        <v>65</v>
      </c>
      <c r="BP265" s="2" t="s">
        <v>65</v>
      </c>
      <c r="BQ265" s="2" t="s">
        <v>65</v>
      </c>
      <c r="BR265" s="2" t="s">
        <v>65</v>
      </c>
      <c r="BS265" s="2" t="s">
        <v>65</v>
      </c>
      <c r="BT265" s="2" t="s">
        <v>65</v>
      </c>
      <c r="BU265" s="2" t="s">
        <v>65</v>
      </c>
      <c r="BV265" s="2" t="s">
        <v>65</v>
      </c>
      <c r="BW265" s="2" t="s">
        <v>65</v>
      </c>
      <c r="BX265" s="2" t="s">
        <v>65</v>
      </c>
      <c r="BY265" s="2" t="s">
        <v>65</v>
      </c>
      <c r="BZ265" s="2" t="s">
        <v>65</v>
      </c>
      <c r="CA265" s="2" t="s">
        <v>65</v>
      </c>
      <c r="CB265" s="2" t="s">
        <v>65</v>
      </c>
      <c r="CC265" s="2" t="s">
        <v>65</v>
      </c>
      <c r="CD265" s="2" t="s">
        <v>65</v>
      </c>
      <c r="CE265" s="2" t="s">
        <v>65</v>
      </c>
      <c r="CF265" s="2" t="s">
        <v>65</v>
      </c>
      <c r="CG265" s="2" t="s">
        <v>65</v>
      </c>
      <c r="CH265" s="2" t="s">
        <v>65</v>
      </c>
      <c r="CI265" s="2" t="s">
        <v>65</v>
      </c>
      <c r="CJ265" s="2" t="s">
        <v>65</v>
      </c>
      <c r="CK265" s="2" t="s">
        <v>65</v>
      </c>
      <c r="CL265" s="2" t="s">
        <v>65</v>
      </c>
      <c r="CM265" s="2" t="s">
        <v>65</v>
      </c>
      <c r="CN265" s="2" t="s">
        <v>65</v>
      </c>
      <c r="CO265" s="2" t="s">
        <v>65</v>
      </c>
      <c r="CP265" s="2" t="s">
        <v>65</v>
      </c>
      <c r="CQ265" s="2" t="s">
        <v>65</v>
      </c>
      <c r="CR265" s="2" t="s">
        <v>65</v>
      </c>
      <c r="CS265" s="2" t="s">
        <v>65</v>
      </c>
      <c r="CT265" s="2" t="s">
        <v>65</v>
      </c>
      <c r="CU265" s="2" t="s">
        <v>65</v>
      </c>
      <c r="CV265" s="2" t="s">
        <v>65</v>
      </c>
      <c r="CW265" s="2" t="s">
        <v>65</v>
      </c>
      <c r="CX265" s="2" t="s">
        <v>65</v>
      </c>
      <c r="CY265" s="2" t="s">
        <v>65</v>
      </c>
      <c r="CZ265" s="2" t="s">
        <v>65</v>
      </c>
      <c r="DA265" s="2" t="s">
        <v>65</v>
      </c>
      <c r="DB265" s="2" t="s">
        <v>65</v>
      </c>
      <c r="DC265" s="2" t="s">
        <v>65</v>
      </c>
      <c r="DD265" s="2" t="s">
        <v>65</v>
      </c>
      <c r="DE265" s="2" t="s">
        <v>65</v>
      </c>
      <c r="DF265" s="2" t="s">
        <v>65</v>
      </c>
      <c r="DG265" s="2" t="s">
        <v>65</v>
      </c>
      <c r="DH265" s="2" t="s">
        <v>65</v>
      </c>
      <c r="DI265" s="2" t="s">
        <v>65</v>
      </c>
      <c r="DJ265" s="2" t="s">
        <v>65</v>
      </c>
      <c r="DK265" s="2" t="s">
        <v>65</v>
      </c>
      <c r="DL265" s="2" t="s">
        <v>65</v>
      </c>
      <c r="DM265" s="2" t="s">
        <v>65</v>
      </c>
      <c r="DN265" s="2" t="s">
        <v>65</v>
      </c>
      <c r="DO265" s="2" t="s">
        <v>65</v>
      </c>
      <c r="DP265" s="2" t="s">
        <v>65</v>
      </c>
      <c r="DQ265" s="2" t="s">
        <v>65</v>
      </c>
      <c r="DR265" s="2" t="s">
        <v>65</v>
      </c>
      <c r="DS265" s="2" t="s">
        <v>65</v>
      </c>
      <c r="DT265" s="2" t="s">
        <v>65</v>
      </c>
      <c r="DU265" s="2" t="s">
        <v>65</v>
      </c>
      <c r="DV265" s="2" t="s">
        <v>65</v>
      </c>
      <c r="DW265" s="2" t="s">
        <v>65</v>
      </c>
      <c r="DX265" s="2" t="s">
        <v>65</v>
      </c>
      <c r="DY265" s="2" t="s">
        <v>65</v>
      </c>
      <c r="DZ265" s="2" t="s">
        <v>65</v>
      </c>
      <c r="EA265" s="2" t="s">
        <v>65</v>
      </c>
      <c r="EB265" s="2" t="s">
        <v>65</v>
      </c>
      <c r="EC265" s="2" t="s">
        <v>65</v>
      </c>
      <c r="ED265" s="2" t="s">
        <v>65</v>
      </c>
      <c r="EE265" s="2" t="s">
        <v>65</v>
      </c>
      <c r="EF265" s="2" t="s">
        <v>65</v>
      </c>
      <c r="EG265" s="2" t="s">
        <v>65</v>
      </c>
      <c r="EH265" s="2" t="s">
        <v>65</v>
      </c>
      <c r="EI265" s="2" t="s">
        <v>65</v>
      </c>
      <c r="EJ265" s="2" t="s">
        <v>65</v>
      </c>
      <c r="EK265" s="2" t="s">
        <v>65</v>
      </c>
      <c r="EL265" s="2" t="s">
        <v>65</v>
      </c>
      <c r="EM265" s="2" t="s">
        <v>65</v>
      </c>
      <c r="EN265" s="2" t="s">
        <v>65</v>
      </c>
      <c r="EO265" s="2" t="s">
        <v>65</v>
      </c>
      <c r="EP265" s="2" t="s">
        <v>65</v>
      </c>
      <c r="EQ265" s="2" t="s">
        <v>65</v>
      </c>
      <c r="ER265" s="2" t="s">
        <v>65</v>
      </c>
      <c r="ES265" s="2" t="s">
        <v>65</v>
      </c>
      <c r="ET265" s="2" t="s">
        <v>65</v>
      </c>
      <c r="EU265" s="2" t="s">
        <v>65</v>
      </c>
      <c r="EV265" s="2" t="s">
        <v>65</v>
      </c>
      <c r="EW265" s="2" t="s">
        <v>65</v>
      </c>
      <c r="EX265" s="2" t="s">
        <v>65</v>
      </c>
      <c r="EY265" s="2" t="s">
        <v>65</v>
      </c>
      <c r="EZ265" s="2" t="s">
        <v>65</v>
      </c>
      <c r="FA265" s="2" t="s">
        <v>65</v>
      </c>
      <c r="FB265" s="2" t="s">
        <v>65</v>
      </c>
      <c r="FC265" s="2" t="s">
        <v>65</v>
      </c>
      <c r="FD265" s="2" t="s">
        <v>65</v>
      </c>
      <c r="FE265" s="2" t="s">
        <v>65</v>
      </c>
      <c r="FF265" s="2" t="s">
        <v>65</v>
      </c>
      <c r="FG265" s="2" t="s">
        <v>65</v>
      </c>
      <c r="FH265" s="2" t="s">
        <v>65</v>
      </c>
      <c r="FI265" s="2" t="s">
        <v>65</v>
      </c>
      <c r="FJ265" s="2" t="s">
        <v>65</v>
      </c>
      <c r="FK265" s="2" t="s">
        <v>65</v>
      </c>
      <c r="FL265" s="2" t="s">
        <v>65</v>
      </c>
      <c r="FM265" s="2" t="s">
        <v>65</v>
      </c>
      <c r="FN265" s="2" t="s">
        <v>65</v>
      </c>
      <c r="FO265" s="2" t="s">
        <v>65</v>
      </c>
      <c r="FP265" s="2" t="s">
        <v>65</v>
      </c>
      <c r="FQ265" s="2" t="s">
        <v>65</v>
      </c>
      <c r="FR265" s="2" t="s">
        <v>65</v>
      </c>
      <c r="FS265" s="2" t="s">
        <v>65</v>
      </c>
      <c r="FT265" s="2" t="s">
        <v>65</v>
      </c>
      <c r="FU265" s="2" t="s">
        <v>65</v>
      </c>
      <c r="FV265" s="2" t="s">
        <v>65</v>
      </c>
      <c r="FW265" s="2" t="s">
        <v>65</v>
      </c>
      <c r="FX265" s="2" t="s">
        <v>65</v>
      </c>
      <c r="FY265" s="2" t="s">
        <v>65</v>
      </c>
      <c r="FZ265" s="2" t="s">
        <v>65</v>
      </c>
      <c r="GA265" s="2" t="s">
        <v>65</v>
      </c>
      <c r="GB265" s="2" t="s">
        <v>65</v>
      </c>
      <c r="GC265" s="2" t="s">
        <v>65</v>
      </c>
    </row>
  </sheetData>
  <sheetProtection algorithmName="SHA-512" hashValue="DUN32ZIYu6ngMGntXd39iKFDx68JCBJt7lG4N57cAfB6K4FwRBKCvUTz4LAVbYYW+LIGhjRafSSw292LgxvP6Q==" saltValue="vufHB1T8YceOnZV+CiNwVw==" spinCount="100000" sheet="1" objects="1" scenarios="1"/>
  <mergeCells count="35">
    <mergeCell ref="AF12:AL12"/>
    <mergeCell ref="A12:A14"/>
    <mergeCell ref="B12:B14"/>
    <mergeCell ref="C12:C14"/>
    <mergeCell ref="D12:D14"/>
    <mergeCell ref="E12:E14"/>
    <mergeCell ref="F12:F14"/>
    <mergeCell ref="G12:G14"/>
    <mergeCell ref="H12:H14"/>
    <mergeCell ref="I12:I14"/>
    <mergeCell ref="J12:J14"/>
    <mergeCell ref="K12:Q12"/>
    <mergeCell ref="R12:X12"/>
    <mergeCell ref="Y12:AE12"/>
    <mergeCell ref="DL12:DR12"/>
    <mergeCell ref="AM12:AS12"/>
    <mergeCell ref="AT12:AZ12"/>
    <mergeCell ref="BA12:BG12"/>
    <mergeCell ref="BH12:BN12"/>
    <mergeCell ref="BO12:BU12"/>
    <mergeCell ref="BV12:CB12"/>
    <mergeCell ref="CC12:CI12"/>
    <mergeCell ref="CJ12:CP12"/>
    <mergeCell ref="CQ12:CW12"/>
    <mergeCell ref="CX12:DD12"/>
    <mergeCell ref="DE12:DK12"/>
    <mergeCell ref="FI12:FO12"/>
    <mergeCell ref="FP12:FV12"/>
    <mergeCell ref="FW12:GB12"/>
    <mergeCell ref="DS12:DY12"/>
    <mergeCell ref="DZ12:EF12"/>
    <mergeCell ref="EG12:EM12"/>
    <mergeCell ref="EN12:ET12"/>
    <mergeCell ref="EU12:FA12"/>
    <mergeCell ref="FB12:FH12"/>
  </mergeCells>
  <conditionalFormatting sqref="J5 J7">
    <cfRule type="expression" dxfId="38" priority="11">
      <formula>J5=""</formula>
    </cfRule>
  </conditionalFormatting>
  <conditionalFormatting sqref="J4:J5 J7">
    <cfRule type="expression" dxfId="37" priority="5">
      <formula>J4&lt;&gt;""</formula>
    </cfRule>
    <cfRule type="expression" dxfId="36" priority="8">
      <formula>J4=""</formula>
    </cfRule>
  </conditionalFormatting>
  <conditionalFormatting sqref="K15:GB264">
    <cfRule type="expression" dxfId="35" priority="4">
      <formula>AND($A15&lt;&gt;"",K$11="x",$C15&lt;&gt;"",$C15&lt;&gt;"I/A",K$14&lt;=$C15,K15&lt;&gt;"")</formula>
    </cfRule>
    <cfRule type="expression" dxfId="34" priority="12">
      <formula>AND($A15&lt;&gt;"",K$11="x",$C15&lt;&gt;"",$C15&lt;&gt;"I/A",K$14&lt;=$C15,K15="")</formula>
    </cfRule>
    <cfRule type="expression" dxfId="33" priority="13">
      <formula>AND($A15&lt;&gt;"",K$11="x",OR($C15="",$C15="I/A"),K15="")</formula>
    </cfRule>
    <cfRule type="expression" dxfId="32" priority="14">
      <formula>AND($C15&lt;&gt;"",$C15&lt;&gt;"I/A",K$14&gt;$C15,K15&lt;&gt;"")</formula>
    </cfRule>
    <cfRule type="expression" dxfId="31" priority="15">
      <formula>AND(K$11&lt;&gt;"x",K15&lt;&gt;"")</formula>
    </cfRule>
    <cfRule type="expression" dxfId="30" priority="16">
      <formula>AND($A15="",K15&lt;&gt;"")</formula>
    </cfRule>
    <cfRule type="expression" dxfId="29" priority="17">
      <formula>AND($C15&lt;&gt;"",$C15&lt;&gt;"Ej fratrådt",K$14&gt;$C15,K15="")</formula>
    </cfRule>
    <cfRule type="expression" dxfId="28" priority="18">
      <formula>AND($A15="",K15="")</formula>
    </cfRule>
    <cfRule type="expression" dxfId="27" priority="19">
      <formula>AND(K$11&lt;&gt;"x",K15="")</formula>
    </cfRule>
    <cfRule type="expression" dxfId="26" priority="1">
      <formula>AND($A15&lt;&gt;"",K$11="x",OR($C15="",$C15="I/A"),K15&lt;&gt;"")</formula>
    </cfRule>
  </conditionalFormatting>
  <conditionalFormatting sqref="A15:A264">
    <cfRule type="expression" dxfId="25" priority="7">
      <formula>A15=""</formula>
    </cfRule>
  </conditionalFormatting>
  <conditionalFormatting sqref="A15:H15 J15 A16:J264 I15:I264">
    <cfRule type="expression" dxfId="24" priority="10">
      <formula>AND($A15="",A15="")</formula>
    </cfRule>
  </conditionalFormatting>
  <conditionalFormatting sqref="B15:C264">
    <cfRule type="expression" dxfId="23" priority="3">
      <formula>AND($A15="",B15&lt;&gt;"")</formula>
    </cfRule>
    <cfRule type="expression" dxfId="22" priority="6">
      <formula>AND($A15&lt;&gt;"",B15&lt;&gt;"")</formula>
    </cfRule>
    <cfRule type="expression" dxfId="21" priority="9">
      <formula>AND($A15&lt;&gt;"",B15="")</formula>
    </cfRule>
  </conditionalFormatting>
  <dataValidations count="5">
    <dataValidation type="list" allowBlank="1" showInputMessage="1" showErrorMessage="1" sqref="C15:C264" xr:uid="{7F5C456F-C869-4F48-8DD3-F51C5424DD18}">
      <formula1>Fratrædelsesdato</formula1>
    </dataValidation>
    <dataValidation showInputMessage="1" showErrorMessage="1" sqref="I8 F6:H8" xr:uid="{DAB97338-910B-422D-A31F-7C4340346CD5}"/>
    <dataValidation type="list" allowBlank="1" showInputMessage="1" showErrorMessage="1" sqref="K15:GB264" xr:uid="{E29B1058-8E93-41DA-BB23-9A6E38C8B0EC}">
      <formula1>List1</formula1>
    </dataValidation>
    <dataValidation type="whole" allowBlank="1" showInputMessage="1" showErrorMessage="1" sqref="J7" xr:uid="{44883EEA-1289-40B2-8ADB-FFE0122394C1}">
      <formula1>0</formula1>
      <formula2>250</formula2>
    </dataValidation>
    <dataValidation type="list" showInputMessage="1" showErrorMessage="1" sqref="J4:J5" xr:uid="{2D4B498F-80B8-498F-AE82-B350B8662273}">
      <formula1>Dato_Liste</formula1>
    </dataValidation>
  </dataValidation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0433-C0C0-4590-8A9B-FCA882B0F7BC}">
  <dimension ref="A1:GD265"/>
  <sheetViews>
    <sheetView showGridLines="0" zoomScaleNormal="100" workbookViewId="0">
      <pane xSplit="11" ySplit="14" topLeftCell="FQ15" activePane="bottomRight" state="frozen"/>
      <selection pane="topRight" activeCell="H1" sqref="H1"/>
      <selection pane="bottomLeft" activeCell="A9" sqref="A9"/>
      <selection pane="bottomRight" activeCell="FQ25" sqref="FQ25"/>
    </sheetView>
  </sheetViews>
  <sheetFormatPr defaultRowHeight="15" outlineLevelCol="1" x14ac:dyDescent="0.3"/>
  <cols>
    <col min="1" max="1" width="5.140625" customWidth="1"/>
    <col min="2" max="2" width="22.140625" customWidth="1"/>
    <col min="3" max="3" width="16.7109375" customWidth="1"/>
    <col min="4" max="5" width="16.28515625" hidden="1" customWidth="1" outlineLevel="1"/>
    <col min="6" max="8" width="18.28515625" hidden="1" customWidth="1" outlineLevel="1"/>
    <col min="9" max="9" width="18.28515625" customWidth="1" collapsed="1"/>
    <col min="10" max="11" width="18.28515625" customWidth="1"/>
    <col min="12" max="185" width="11.42578125" style="32" customWidth="1"/>
  </cols>
  <sheetData>
    <row r="1" spans="1:186" ht="18.75" x14ac:dyDescent="0.3">
      <c r="A1" s="7" t="s">
        <v>39</v>
      </c>
      <c r="D1" s="7"/>
      <c r="E1" s="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row>
    <row r="2" spans="1:186" ht="15.75" x14ac:dyDescent="0.3">
      <c r="A2" s="8" t="s">
        <v>66</v>
      </c>
      <c r="D2" s="8"/>
      <c r="E2" s="8"/>
      <c r="L2"/>
      <c r="M2" s="1" t="s">
        <v>57</v>
      </c>
      <c r="N2"/>
      <c r="O2"/>
      <c r="P2"/>
      <c r="Q2"/>
      <c r="R2" s="1"/>
      <c r="S2" s="1"/>
      <c r="T2" s="1"/>
      <c r="U2" s="28"/>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row>
    <row r="3" spans="1:186" ht="15.75" customHeight="1" x14ac:dyDescent="0.3">
      <c r="A3" s="8"/>
      <c r="D3" s="8"/>
      <c r="E3" s="8"/>
      <c r="L3"/>
      <c r="M3" t="s">
        <v>0</v>
      </c>
      <c r="N3" s="26" t="s">
        <v>55</v>
      </c>
      <c r="O3"/>
      <c r="P3"/>
      <c r="Q3"/>
      <c r="R3" s="1"/>
      <c r="S3" s="1"/>
      <c r="T3" s="1"/>
      <c r="U3" s="46"/>
      <c r="V3" s="46"/>
      <c r="W3" s="46"/>
      <c r="X3" s="46"/>
      <c r="Y3" s="46"/>
      <c r="Z3" s="46"/>
      <c r="AA3" s="46"/>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row>
    <row r="4" spans="1:186" x14ac:dyDescent="0.3">
      <c r="A4" s="2" t="s">
        <v>42</v>
      </c>
      <c r="D4" s="2"/>
      <c r="E4" s="2"/>
      <c r="J4" s="6" t="s">
        <v>54</v>
      </c>
      <c r="K4" s="11"/>
      <c r="L4"/>
      <c r="M4" t="s">
        <v>34</v>
      </c>
      <c r="N4" s="26" t="s">
        <v>56</v>
      </c>
      <c r="O4" s="24"/>
      <c r="P4" s="24"/>
      <c r="Q4"/>
      <c r="R4"/>
      <c r="S4"/>
      <c r="T4"/>
      <c r="U4" s="46"/>
      <c r="V4" s="46"/>
      <c r="W4" s="46"/>
      <c r="X4" s="46"/>
      <c r="Y4" s="46"/>
      <c r="Z4" s="46"/>
      <c r="AA4" s="46"/>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row>
    <row r="5" spans="1:186" x14ac:dyDescent="0.3">
      <c r="A5" s="2" t="s">
        <v>43</v>
      </c>
      <c r="D5" s="2"/>
      <c r="E5" s="2"/>
      <c r="J5" s="6" t="s">
        <v>54</v>
      </c>
      <c r="K5" s="11"/>
      <c r="L5"/>
      <c r="M5" s="5" t="s">
        <v>41</v>
      </c>
      <c r="N5" s="27" t="s">
        <v>58</v>
      </c>
      <c r="O5" s="24"/>
      <c r="P5" s="24"/>
      <c r="Q5"/>
      <c r="R5"/>
      <c r="S5"/>
      <c r="T5"/>
      <c r="U5" s="46"/>
      <c r="V5" s="46"/>
      <c r="W5" s="46"/>
      <c r="X5" s="46"/>
      <c r="Y5" s="46"/>
      <c r="Z5" s="46"/>
      <c r="AA5" s="46"/>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row>
    <row r="6" spans="1:186" x14ac:dyDescent="0.3">
      <c r="A6" s="2"/>
      <c r="D6" s="2"/>
      <c r="E6" s="2"/>
      <c r="J6" s="6"/>
      <c r="L6"/>
      <c r="M6" s="5"/>
      <c r="N6" s="24"/>
      <c r="O6" s="24"/>
      <c r="P6" s="24"/>
      <c r="Q6"/>
      <c r="R6"/>
      <c r="S6"/>
      <c r="T6"/>
      <c r="U6" s="46"/>
      <c r="V6" s="46"/>
      <c r="W6" s="46"/>
      <c r="X6" s="46"/>
      <c r="Y6" s="46"/>
      <c r="Z6" s="46"/>
      <c r="AA6" s="4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row>
    <row r="7" spans="1:186" x14ac:dyDescent="0.3">
      <c r="A7" s="5" t="s">
        <v>40</v>
      </c>
      <c r="D7" s="5"/>
      <c r="E7" s="5"/>
      <c r="J7" s="6" t="s">
        <v>44</v>
      </c>
      <c r="K7" s="10"/>
      <c r="L7"/>
      <c r="M7" s="29"/>
      <c r="N7" s="27" t="s">
        <v>62</v>
      </c>
      <c r="O7" s="24"/>
      <c r="P7" s="24"/>
      <c r="Q7"/>
      <c r="R7"/>
      <c r="S7"/>
      <c r="T7"/>
      <c r="U7" s="46"/>
      <c r="V7" s="46"/>
      <c r="W7" s="46"/>
      <c r="X7" s="46"/>
      <c r="Y7" s="46"/>
      <c r="Z7" s="46"/>
      <c r="AA7" s="46"/>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row>
    <row r="8" spans="1:186" x14ac:dyDescent="0.3">
      <c r="A8" s="2"/>
      <c r="D8" s="2"/>
      <c r="E8" s="2"/>
      <c r="L8"/>
      <c r="M8" s="18"/>
      <c r="N8" s="27" t="s">
        <v>63</v>
      </c>
      <c r="O8" s="24"/>
      <c r="P8" s="24"/>
      <c r="Q8"/>
      <c r="R8"/>
      <c r="S8"/>
      <c r="T8"/>
      <c r="U8" s="46"/>
      <c r="V8" s="46"/>
      <c r="W8" s="46"/>
      <c r="X8" s="46"/>
      <c r="Y8" s="46"/>
      <c r="Z8" s="46"/>
      <c r="AA8" s="46"/>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row>
    <row r="9" spans="1:186" x14ac:dyDescent="0.3">
      <c r="A9" t="s">
        <v>35</v>
      </c>
      <c r="K9" s="14">
        <f>+IFERROR(SUM(K15:K264)/K7,0)</f>
        <v>0</v>
      </c>
      <c r="L9"/>
      <c r="M9" s="25"/>
      <c r="N9" s="27" t="s">
        <v>59</v>
      </c>
      <c r="O9"/>
      <c r="P9"/>
      <c r="Q9"/>
      <c r="R9"/>
      <c r="S9"/>
      <c r="T9"/>
      <c r="U9" s="46"/>
      <c r="V9" s="46"/>
      <c r="W9" s="46"/>
      <c r="X9" s="46"/>
      <c r="Y9" s="46"/>
      <c r="Z9" s="46"/>
      <c r="AA9" s="46"/>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row>
    <row r="10" spans="1:186" ht="15.75" thickBot="1" x14ac:dyDescent="0.35">
      <c r="K10" s="1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row>
    <row r="11" spans="1:186" hidden="1" x14ac:dyDescent="0.3">
      <c r="L11" s="6" t="str">
        <f>+IF(AND(L14&gt;=$K$4,L14&lt;=$K$5),"x","")</f>
        <v/>
      </c>
      <c r="M11" s="6" t="str">
        <f t="shared" ref="M11:BX11" si="0">+IF(AND(M14&gt;=$K$4,M14&lt;=$K$5),"x","")</f>
        <v/>
      </c>
      <c r="N11" s="6" t="str">
        <f t="shared" si="0"/>
        <v/>
      </c>
      <c r="O11" s="6" t="str">
        <f t="shared" si="0"/>
        <v/>
      </c>
      <c r="P11" s="6" t="str">
        <f t="shared" si="0"/>
        <v/>
      </c>
      <c r="Q11" s="6" t="str">
        <f t="shared" si="0"/>
        <v/>
      </c>
      <c r="R11" s="6" t="str">
        <f t="shared" si="0"/>
        <v/>
      </c>
      <c r="S11" s="6" t="str">
        <f t="shared" si="0"/>
        <v/>
      </c>
      <c r="T11" s="6" t="str">
        <f t="shared" si="0"/>
        <v/>
      </c>
      <c r="U11" s="6" t="str">
        <f t="shared" si="0"/>
        <v/>
      </c>
      <c r="V11" s="6" t="str">
        <f t="shared" si="0"/>
        <v/>
      </c>
      <c r="W11" s="6" t="str">
        <f t="shared" si="0"/>
        <v/>
      </c>
      <c r="X11" s="6" t="str">
        <f t="shared" si="0"/>
        <v/>
      </c>
      <c r="Y11" s="6" t="str">
        <f t="shared" si="0"/>
        <v/>
      </c>
      <c r="Z11" s="6" t="str">
        <f t="shared" si="0"/>
        <v/>
      </c>
      <c r="AA11" s="6" t="str">
        <f t="shared" si="0"/>
        <v/>
      </c>
      <c r="AB11" s="6" t="str">
        <f t="shared" si="0"/>
        <v/>
      </c>
      <c r="AC11" s="6" t="str">
        <f t="shared" si="0"/>
        <v/>
      </c>
      <c r="AD11" s="6" t="str">
        <f t="shared" si="0"/>
        <v/>
      </c>
      <c r="AE11" s="6" t="str">
        <f t="shared" si="0"/>
        <v/>
      </c>
      <c r="AF11" s="6" t="str">
        <f t="shared" si="0"/>
        <v/>
      </c>
      <c r="AG11" s="6" t="str">
        <f t="shared" si="0"/>
        <v/>
      </c>
      <c r="AH11" s="6" t="str">
        <f t="shared" si="0"/>
        <v/>
      </c>
      <c r="AI11" s="6" t="str">
        <f t="shared" si="0"/>
        <v/>
      </c>
      <c r="AJ11" s="6" t="str">
        <f t="shared" si="0"/>
        <v/>
      </c>
      <c r="AK11" s="6" t="str">
        <f t="shared" si="0"/>
        <v/>
      </c>
      <c r="AL11" s="6" t="str">
        <f t="shared" si="0"/>
        <v/>
      </c>
      <c r="AM11" s="6" t="str">
        <f t="shared" si="0"/>
        <v/>
      </c>
      <c r="AN11" s="6" t="str">
        <f t="shared" si="0"/>
        <v/>
      </c>
      <c r="AO11" s="6" t="str">
        <f t="shared" si="0"/>
        <v/>
      </c>
      <c r="AP11" s="6" t="str">
        <f t="shared" si="0"/>
        <v/>
      </c>
      <c r="AQ11" s="6" t="str">
        <f t="shared" si="0"/>
        <v/>
      </c>
      <c r="AR11" s="6" t="str">
        <f t="shared" si="0"/>
        <v/>
      </c>
      <c r="AS11" s="6" t="str">
        <f t="shared" si="0"/>
        <v/>
      </c>
      <c r="AT11" s="6" t="str">
        <f t="shared" si="0"/>
        <v/>
      </c>
      <c r="AU11" s="6" t="str">
        <f t="shared" si="0"/>
        <v/>
      </c>
      <c r="AV11" s="6" t="str">
        <f t="shared" si="0"/>
        <v/>
      </c>
      <c r="AW11" s="6" t="str">
        <f t="shared" si="0"/>
        <v/>
      </c>
      <c r="AX11" s="6" t="str">
        <f t="shared" si="0"/>
        <v/>
      </c>
      <c r="AY11" s="6" t="str">
        <f t="shared" si="0"/>
        <v/>
      </c>
      <c r="AZ11" s="6" t="str">
        <f t="shared" si="0"/>
        <v/>
      </c>
      <c r="BA11" s="6" t="str">
        <f t="shared" si="0"/>
        <v/>
      </c>
      <c r="BB11" s="6" t="str">
        <f t="shared" si="0"/>
        <v/>
      </c>
      <c r="BC11" s="6" t="str">
        <f t="shared" si="0"/>
        <v/>
      </c>
      <c r="BD11" s="6" t="str">
        <f t="shared" si="0"/>
        <v/>
      </c>
      <c r="BE11" s="6" t="str">
        <f t="shared" si="0"/>
        <v/>
      </c>
      <c r="BF11" s="6" t="str">
        <f t="shared" si="0"/>
        <v/>
      </c>
      <c r="BG11" s="6" t="str">
        <f t="shared" si="0"/>
        <v/>
      </c>
      <c r="BH11" s="6" t="str">
        <f t="shared" si="0"/>
        <v/>
      </c>
      <c r="BI11" s="6" t="str">
        <f t="shared" si="0"/>
        <v/>
      </c>
      <c r="BJ11" s="6" t="str">
        <f t="shared" si="0"/>
        <v/>
      </c>
      <c r="BK11" s="6" t="str">
        <f t="shared" si="0"/>
        <v/>
      </c>
      <c r="BL11" s="6" t="str">
        <f t="shared" si="0"/>
        <v/>
      </c>
      <c r="BM11" s="6" t="str">
        <f t="shared" si="0"/>
        <v/>
      </c>
      <c r="BN11" s="6" t="str">
        <f t="shared" si="0"/>
        <v/>
      </c>
      <c r="BO11" s="6" t="str">
        <f t="shared" si="0"/>
        <v/>
      </c>
      <c r="BP11" s="6" t="str">
        <f t="shared" si="0"/>
        <v/>
      </c>
      <c r="BQ11" s="6" t="str">
        <f t="shared" si="0"/>
        <v/>
      </c>
      <c r="BR11" s="6" t="str">
        <f t="shared" si="0"/>
        <v/>
      </c>
      <c r="BS11" s="6" t="str">
        <f t="shared" si="0"/>
        <v/>
      </c>
      <c r="BT11" s="6" t="str">
        <f t="shared" si="0"/>
        <v/>
      </c>
      <c r="BU11" s="6" t="str">
        <f t="shared" si="0"/>
        <v/>
      </c>
      <c r="BV11" s="6" t="str">
        <f t="shared" si="0"/>
        <v/>
      </c>
      <c r="BW11" s="6" t="str">
        <f t="shared" si="0"/>
        <v/>
      </c>
      <c r="BX11" s="6" t="str">
        <f t="shared" si="0"/>
        <v/>
      </c>
      <c r="BY11" s="6" t="str">
        <f t="shared" ref="BY11:EJ11" si="1">+IF(AND(BY14&gt;=$K$4,BY14&lt;=$K$5),"x","")</f>
        <v/>
      </c>
      <c r="BZ11" s="6" t="str">
        <f t="shared" si="1"/>
        <v/>
      </c>
      <c r="CA11" s="6" t="str">
        <f t="shared" si="1"/>
        <v/>
      </c>
      <c r="CB11" s="6" t="str">
        <f t="shared" si="1"/>
        <v/>
      </c>
      <c r="CC11" s="6" t="str">
        <f t="shared" si="1"/>
        <v/>
      </c>
      <c r="CD11" s="6" t="str">
        <f t="shared" si="1"/>
        <v/>
      </c>
      <c r="CE11" s="6" t="str">
        <f t="shared" si="1"/>
        <v/>
      </c>
      <c r="CF11" s="6" t="str">
        <f t="shared" si="1"/>
        <v/>
      </c>
      <c r="CG11" s="6" t="str">
        <f t="shared" si="1"/>
        <v/>
      </c>
      <c r="CH11" s="6" t="str">
        <f t="shared" si="1"/>
        <v/>
      </c>
      <c r="CI11" s="6" t="str">
        <f t="shared" si="1"/>
        <v/>
      </c>
      <c r="CJ11" s="6" t="str">
        <f t="shared" si="1"/>
        <v/>
      </c>
      <c r="CK11" s="6" t="str">
        <f t="shared" si="1"/>
        <v/>
      </c>
      <c r="CL11" s="6" t="str">
        <f t="shared" si="1"/>
        <v/>
      </c>
      <c r="CM11" s="6" t="str">
        <f t="shared" si="1"/>
        <v/>
      </c>
      <c r="CN11" s="6" t="str">
        <f t="shared" si="1"/>
        <v/>
      </c>
      <c r="CO11" s="6" t="str">
        <f t="shared" si="1"/>
        <v/>
      </c>
      <c r="CP11" s="6" t="str">
        <f t="shared" si="1"/>
        <v/>
      </c>
      <c r="CQ11" s="6" t="str">
        <f t="shared" si="1"/>
        <v/>
      </c>
      <c r="CR11" s="6" t="str">
        <f t="shared" si="1"/>
        <v/>
      </c>
      <c r="CS11" s="6" t="str">
        <f t="shared" si="1"/>
        <v/>
      </c>
      <c r="CT11" s="6" t="str">
        <f t="shared" si="1"/>
        <v/>
      </c>
      <c r="CU11" s="6" t="str">
        <f t="shared" si="1"/>
        <v/>
      </c>
      <c r="CV11" s="6" t="str">
        <f t="shared" si="1"/>
        <v/>
      </c>
      <c r="CW11" s="6" t="str">
        <f t="shared" si="1"/>
        <v/>
      </c>
      <c r="CX11" s="6" t="str">
        <f t="shared" si="1"/>
        <v/>
      </c>
      <c r="CY11" s="6" t="str">
        <f t="shared" si="1"/>
        <v/>
      </c>
      <c r="CZ11" s="6" t="str">
        <f t="shared" si="1"/>
        <v/>
      </c>
      <c r="DA11" s="6" t="str">
        <f t="shared" si="1"/>
        <v/>
      </c>
      <c r="DB11" s="6" t="str">
        <f t="shared" si="1"/>
        <v/>
      </c>
      <c r="DC11" s="6" t="str">
        <f t="shared" si="1"/>
        <v/>
      </c>
      <c r="DD11" s="6" t="str">
        <f t="shared" si="1"/>
        <v/>
      </c>
      <c r="DE11" s="6" t="str">
        <f t="shared" si="1"/>
        <v/>
      </c>
      <c r="DF11" s="6" t="str">
        <f t="shared" si="1"/>
        <v/>
      </c>
      <c r="DG11" s="6" t="str">
        <f t="shared" si="1"/>
        <v/>
      </c>
      <c r="DH11" s="6" t="str">
        <f t="shared" si="1"/>
        <v/>
      </c>
      <c r="DI11" s="6" t="str">
        <f t="shared" si="1"/>
        <v/>
      </c>
      <c r="DJ11" s="6" t="str">
        <f t="shared" si="1"/>
        <v/>
      </c>
      <c r="DK11" s="6" t="str">
        <f t="shared" si="1"/>
        <v/>
      </c>
      <c r="DL11" s="6" t="str">
        <f t="shared" si="1"/>
        <v/>
      </c>
      <c r="DM11" s="6" t="str">
        <f t="shared" si="1"/>
        <v/>
      </c>
      <c r="DN11" s="6" t="str">
        <f t="shared" si="1"/>
        <v/>
      </c>
      <c r="DO11" s="6" t="str">
        <f t="shared" si="1"/>
        <v/>
      </c>
      <c r="DP11" s="6" t="str">
        <f t="shared" si="1"/>
        <v/>
      </c>
      <c r="DQ11" s="6" t="str">
        <f t="shared" si="1"/>
        <v/>
      </c>
      <c r="DR11" s="6" t="str">
        <f t="shared" si="1"/>
        <v/>
      </c>
      <c r="DS11" s="6" t="str">
        <f t="shared" si="1"/>
        <v/>
      </c>
      <c r="DT11" s="6" t="str">
        <f t="shared" si="1"/>
        <v/>
      </c>
      <c r="DU11" s="6" t="str">
        <f t="shared" si="1"/>
        <v/>
      </c>
      <c r="DV11" s="6" t="str">
        <f t="shared" si="1"/>
        <v/>
      </c>
      <c r="DW11" s="6" t="str">
        <f t="shared" si="1"/>
        <v/>
      </c>
      <c r="DX11" s="6" t="str">
        <f t="shared" si="1"/>
        <v/>
      </c>
      <c r="DY11" s="6" t="str">
        <f t="shared" si="1"/>
        <v/>
      </c>
      <c r="DZ11" s="6" t="str">
        <f t="shared" si="1"/>
        <v/>
      </c>
      <c r="EA11" s="6" t="str">
        <f t="shared" si="1"/>
        <v/>
      </c>
      <c r="EB11" s="6" t="str">
        <f t="shared" si="1"/>
        <v/>
      </c>
      <c r="EC11" s="6" t="str">
        <f t="shared" si="1"/>
        <v/>
      </c>
      <c r="ED11" s="6" t="str">
        <f t="shared" si="1"/>
        <v/>
      </c>
      <c r="EE11" s="6" t="str">
        <f t="shared" si="1"/>
        <v/>
      </c>
      <c r="EF11" s="6" t="str">
        <f t="shared" si="1"/>
        <v/>
      </c>
      <c r="EG11" s="6" t="str">
        <f t="shared" si="1"/>
        <v/>
      </c>
      <c r="EH11" s="6" t="str">
        <f t="shared" si="1"/>
        <v/>
      </c>
      <c r="EI11" s="6" t="str">
        <f t="shared" si="1"/>
        <v/>
      </c>
      <c r="EJ11" s="6" t="str">
        <f t="shared" si="1"/>
        <v/>
      </c>
      <c r="EK11" s="6" t="str">
        <f t="shared" ref="EK11:GC11" si="2">+IF(AND(EK14&gt;=$K$4,EK14&lt;=$K$5),"x","")</f>
        <v/>
      </c>
      <c r="EL11" s="6" t="str">
        <f t="shared" si="2"/>
        <v/>
      </c>
      <c r="EM11" s="6" t="str">
        <f t="shared" si="2"/>
        <v/>
      </c>
      <c r="EN11" s="6" t="str">
        <f t="shared" si="2"/>
        <v/>
      </c>
      <c r="EO11" s="6" t="str">
        <f t="shared" si="2"/>
        <v/>
      </c>
      <c r="EP11" s="6" t="str">
        <f t="shared" si="2"/>
        <v/>
      </c>
      <c r="EQ11" s="6" t="str">
        <f t="shared" si="2"/>
        <v/>
      </c>
      <c r="ER11" s="6" t="str">
        <f t="shared" si="2"/>
        <v/>
      </c>
      <c r="ES11" s="6" t="str">
        <f t="shared" si="2"/>
        <v/>
      </c>
      <c r="ET11" s="6" t="str">
        <f t="shared" si="2"/>
        <v/>
      </c>
      <c r="EU11" s="6" t="str">
        <f t="shared" si="2"/>
        <v/>
      </c>
      <c r="EV11" s="6" t="str">
        <f t="shared" si="2"/>
        <v/>
      </c>
      <c r="EW11" s="6" t="str">
        <f t="shared" si="2"/>
        <v/>
      </c>
      <c r="EX11" s="6" t="str">
        <f t="shared" si="2"/>
        <v/>
      </c>
      <c r="EY11" s="6" t="str">
        <f t="shared" si="2"/>
        <v/>
      </c>
      <c r="EZ11" s="6" t="str">
        <f t="shared" si="2"/>
        <v/>
      </c>
      <c r="FA11" s="6" t="str">
        <f t="shared" si="2"/>
        <v/>
      </c>
      <c r="FB11" s="6" t="str">
        <f t="shared" si="2"/>
        <v/>
      </c>
      <c r="FC11" s="6" t="str">
        <f t="shared" si="2"/>
        <v/>
      </c>
      <c r="FD11" s="6" t="str">
        <f t="shared" si="2"/>
        <v/>
      </c>
      <c r="FE11" s="6" t="str">
        <f t="shared" si="2"/>
        <v/>
      </c>
      <c r="FF11" s="6" t="str">
        <f t="shared" si="2"/>
        <v/>
      </c>
      <c r="FG11" s="6" t="str">
        <f t="shared" si="2"/>
        <v/>
      </c>
      <c r="FH11" s="6" t="str">
        <f t="shared" si="2"/>
        <v/>
      </c>
      <c r="FI11" s="6" t="str">
        <f t="shared" si="2"/>
        <v/>
      </c>
      <c r="FJ11" s="6" t="str">
        <f t="shared" si="2"/>
        <v/>
      </c>
      <c r="FK11" s="6" t="str">
        <f t="shared" si="2"/>
        <v/>
      </c>
      <c r="FL11" s="6" t="str">
        <f t="shared" si="2"/>
        <v/>
      </c>
      <c r="FM11" s="6" t="str">
        <f t="shared" si="2"/>
        <v/>
      </c>
      <c r="FN11" s="6" t="str">
        <f t="shared" si="2"/>
        <v/>
      </c>
      <c r="FO11" s="6" t="str">
        <f t="shared" si="2"/>
        <v/>
      </c>
      <c r="FP11" s="6" t="str">
        <f t="shared" si="2"/>
        <v/>
      </c>
      <c r="FQ11" s="6" t="str">
        <f t="shared" si="2"/>
        <v/>
      </c>
      <c r="FR11" s="6" t="str">
        <f t="shared" si="2"/>
        <v/>
      </c>
      <c r="FS11" s="6" t="str">
        <f t="shared" si="2"/>
        <v/>
      </c>
      <c r="FT11" s="6" t="str">
        <f t="shared" si="2"/>
        <v/>
      </c>
      <c r="FU11" s="6" t="str">
        <f t="shared" si="2"/>
        <v/>
      </c>
      <c r="FV11" s="6" t="str">
        <f t="shared" si="2"/>
        <v/>
      </c>
      <c r="FW11" s="6" t="str">
        <f t="shared" si="2"/>
        <v/>
      </c>
      <c r="FX11" s="6" t="str">
        <f t="shared" si="2"/>
        <v/>
      </c>
      <c r="FY11" s="6" t="str">
        <f t="shared" si="2"/>
        <v/>
      </c>
      <c r="FZ11" s="6" t="str">
        <f t="shared" si="2"/>
        <v/>
      </c>
      <c r="GA11" s="6" t="str">
        <f t="shared" si="2"/>
        <v/>
      </c>
      <c r="GB11" s="6" t="str">
        <f t="shared" si="2"/>
        <v/>
      </c>
      <c r="GC11" s="6" t="str">
        <f t="shared" si="2"/>
        <v/>
      </c>
    </row>
    <row r="12" spans="1:186" s="2" customFormat="1" ht="15" customHeight="1" x14ac:dyDescent="0.3">
      <c r="A12" s="54" t="s">
        <v>61</v>
      </c>
      <c r="B12" s="56" t="s">
        <v>33</v>
      </c>
      <c r="C12" s="52" t="s">
        <v>64</v>
      </c>
      <c r="D12" s="52" t="s">
        <v>50</v>
      </c>
      <c r="E12" s="52" t="s">
        <v>51</v>
      </c>
      <c r="F12" s="52" t="s">
        <v>49</v>
      </c>
      <c r="G12" s="52" t="s">
        <v>53</v>
      </c>
      <c r="H12" s="52" t="s">
        <v>52</v>
      </c>
      <c r="I12" s="52" t="s">
        <v>38</v>
      </c>
      <c r="J12" s="52" t="s">
        <v>37</v>
      </c>
      <c r="K12" s="52" t="s">
        <v>36</v>
      </c>
      <c r="L12" s="52" t="s">
        <v>8</v>
      </c>
      <c r="M12" s="52"/>
      <c r="N12" s="52"/>
      <c r="O12" s="52"/>
      <c r="P12" s="52"/>
      <c r="Q12" s="52"/>
      <c r="R12" s="52"/>
      <c r="S12" s="52" t="s">
        <v>9</v>
      </c>
      <c r="T12" s="52"/>
      <c r="U12" s="52"/>
      <c r="V12" s="52"/>
      <c r="W12" s="52"/>
      <c r="X12" s="52"/>
      <c r="Y12" s="52"/>
      <c r="Z12" s="52" t="s">
        <v>10</v>
      </c>
      <c r="AA12" s="52"/>
      <c r="AB12" s="52"/>
      <c r="AC12" s="52"/>
      <c r="AD12" s="52"/>
      <c r="AE12" s="52"/>
      <c r="AF12" s="52"/>
      <c r="AG12" s="52" t="s">
        <v>11</v>
      </c>
      <c r="AH12" s="52"/>
      <c r="AI12" s="52"/>
      <c r="AJ12" s="52"/>
      <c r="AK12" s="52"/>
      <c r="AL12" s="52"/>
      <c r="AM12" s="52"/>
      <c r="AN12" s="52" t="s">
        <v>12</v>
      </c>
      <c r="AO12" s="52"/>
      <c r="AP12" s="52"/>
      <c r="AQ12" s="52"/>
      <c r="AR12" s="52"/>
      <c r="AS12" s="52"/>
      <c r="AT12" s="52"/>
      <c r="AU12" s="52" t="s">
        <v>13</v>
      </c>
      <c r="AV12" s="52"/>
      <c r="AW12" s="52"/>
      <c r="AX12" s="52"/>
      <c r="AY12" s="52"/>
      <c r="AZ12" s="52"/>
      <c r="BA12" s="52"/>
      <c r="BB12" s="52" t="s">
        <v>14</v>
      </c>
      <c r="BC12" s="52"/>
      <c r="BD12" s="52"/>
      <c r="BE12" s="52"/>
      <c r="BF12" s="52"/>
      <c r="BG12" s="52"/>
      <c r="BH12" s="52"/>
      <c r="BI12" s="52" t="s">
        <v>15</v>
      </c>
      <c r="BJ12" s="52"/>
      <c r="BK12" s="52"/>
      <c r="BL12" s="52"/>
      <c r="BM12" s="52"/>
      <c r="BN12" s="52"/>
      <c r="BO12" s="52"/>
      <c r="BP12" s="52" t="s">
        <v>16</v>
      </c>
      <c r="BQ12" s="52"/>
      <c r="BR12" s="52"/>
      <c r="BS12" s="52"/>
      <c r="BT12" s="52"/>
      <c r="BU12" s="52"/>
      <c r="BV12" s="52"/>
      <c r="BW12" s="52" t="s">
        <v>17</v>
      </c>
      <c r="BX12" s="52"/>
      <c r="BY12" s="52"/>
      <c r="BZ12" s="52"/>
      <c r="CA12" s="52"/>
      <c r="CB12" s="52"/>
      <c r="CC12" s="52"/>
      <c r="CD12" s="52" t="s">
        <v>18</v>
      </c>
      <c r="CE12" s="52"/>
      <c r="CF12" s="52"/>
      <c r="CG12" s="52"/>
      <c r="CH12" s="52"/>
      <c r="CI12" s="52"/>
      <c r="CJ12" s="52"/>
      <c r="CK12" s="52" t="s">
        <v>19</v>
      </c>
      <c r="CL12" s="52"/>
      <c r="CM12" s="52"/>
      <c r="CN12" s="52"/>
      <c r="CO12" s="52"/>
      <c r="CP12" s="52"/>
      <c r="CQ12" s="52"/>
      <c r="CR12" s="52" t="s">
        <v>20</v>
      </c>
      <c r="CS12" s="52"/>
      <c r="CT12" s="52"/>
      <c r="CU12" s="52"/>
      <c r="CV12" s="52"/>
      <c r="CW12" s="52"/>
      <c r="CX12" s="52"/>
      <c r="CY12" s="52" t="s">
        <v>21</v>
      </c>
      <c r="CZ12" s="52"/>
      <c r="DA12" s="52"/>
      <c r="DB12" s="52"/>
      <c r="DC12" s="52"/>
      <c r="DD12" s="52"/>
      <c r="DE12" s="52"/>
      <c r="DF12" s="52" t="s">
        <v>22</v>
      </c>
      <c r="DG12" s="52"/>
      <c r="DH12" s="52"/>
      <c r="DI12" s="52"/>
      <c r="DJ12" s="52"/>
      <c r="DK12" s="52"/>
      <c r="DL12" s="52"/>
      <c r="DM12" s="52" t="s">
        <v>23</v>
      </c>
      <c r="DN12" s="52"/>
      <c r="DO12" s="52"/>
      <c r="DP12" s="52"/>
      <c r="DQ12" s="52"/>
      <c r="DR12" s="52"/>
      <c r="DS12" s="52"/>
      <c r="DT12" s="52" t="s">
        <v>24</v>
      </c>
      <c r="DU12" s="52"/>
      <c r="DV12" s="52"/>
      <c r="DW12" s="52"/>
      <c r="DX12" s="52"/>
      <c r="DY12" s="52"/>
      <c r="DZ12" s="52"/>
      <c r="EA12" s="52" t="s">
        <v>25</v>
      </c>
      <c r="EB12" s="52"/>
      <c r="EC12" s="52"/>
      <c r="ED12" s="52"/>
      <c r="EE12" s="52"/>
      <c r="EF12" s="52"/>
      <c r="EG12" s="52"/>
      <c r="EH12" s="52" t="s">
        <v>26</v>
      </c>
      <c r="EI12" s="52"/>
      <c r="EJ12" s="52"/>
      <c r="EK12" s="52"/>
      <c r="EL12" s="52"/>
      <c r="EM12" s="52"/>
      <c r="EN12" s="52"/>
      <c r="EO12" s="52" t="s">
        <v>27</v>
      </c>
      <c r="EP12" s="52"/>
      <c r="EQ12" s="52"/>
      <c r="ER12" s="52"/>
      <c r="ES12" s="52"/>
      <c r="ET12" s="52"/>
      <c r="EU12" s="52"/>
      <c r="EV12" s="52" t="s">
        <v>28</v>
      </c>
      <c r="EW12" s="52"/>
      <c r="EX12" s="52"/>
      <c r="EY12" s="52"/>
      <c r="EZ12" s="52"/>
      <c r="FA12" s="52"/>
      <c r="FB12" s="52"/>
      <c r="FC12" s="52" t="s">
        <v>29</v>
      </c>
      <c r="FD12" s="52"/>
      <c r="FE12" s="52"/>
      <c r="FF12" s="52"/>
      <c r="FG12" s="52"/>
      <c r="FH12" s="52"/>
      <c r="FI12" s="52"/>
      <c r="FJ12" s="52" t="s">
        <v>30</v>
      </c>
      <c r="FK12" s="52"/>
      <c r="FL12" s="52"/>
      <c r="FM12" s="52"/>
      <c r="FN12" s="52"/>
      <c r="FO12" s="52"/>
      <c r="FP12" s="52"/>
      <c r="FQ12" s="52" t="s">
        <v>31</v>
      </c>
      <c r="FR12" s="52"/>
      <c r="FS12" s="52"/>
      <c r="FT12" s="52"/>
      <c r="FU12" s="52"/>
      <c r="FV12" s="52"/>
      <c r="FW12" s="52"/>
      <c r="FX12" s="52" t="s">
        <v>32</v>
      </c>
      <c r="FY12" s="52"/>
      <c r="FZ12" s="52"/>
      <c r="GA12" s="52"/>
      <c r="GB12" s="52"/>
      <c r="GC12" s="53"/>
    </row>
    <row r="13" spans="1:186" s="2" customFormat="1" ht="15" customHeight="1" x14ac:dyDescent="0.3">
      <c r="A13" s="55"/>
      <c r="B13" s="57"/>
      <c r="C13" s="58"/>
      <c r="D13" s="58"/>
      <c r="E13" s="58"/>
      <c r="F13" s="58"/>
      <c r="G13" s="58"/>
      <c r="H13" s="58"/>
      <c r="I13" s="58"/>
      <c r="J13" s="58"/>
      <c r="K13" s="58"/>
      <c r="L13" s="3" t="s">
        <v>1</v>
      </c>
      <c r="M13" s="3" t="s">
        <v>2</v>
      </c>
      <c r="N13" s="3" t="s">
        <v>3</v>
      </c>
      <c r="O13" s="3" t="s">
        <v>4</v>
      </c>
      <c r="P13" s="3" t="s">
        <v>5</v>
      </c>
      <c r="Q13" s="3" t="s">
        <v>6</v>
      </c>
      <c r="R13" s="3" t="s">
        <v>7</v>
      </c>
      <c r="S13" s="3" t="s">
        <v>1</v>
      </c>
      <c r="T13" s="3" t="s">
        <v>2</v>
      </c>
      <c r="U13" s="3" t="s">
        <v>3</v>
      </c>
      <c r="V13" s="3" t="s">
        <v>4</v>
      </c>
      <c r="W13" s="3" t="s">
        <v>5</v>
      </c>
      <c r="X13" s="3" t="s">
        <v>6</v>
      </c>
      <c r="Y13" s="3" t="s">
        <v>7</v>
      </c>
      <c r="Z13" s="3" t="s">
        <v>1</v>
      </c>
      <c r="AA13" s="3" t="s">
        <v>2</v>
      </c>
      <c r="AB13" s="3" t="s">
        <v>3</v>
      </c>
      <c r="AC13" s="3" t="s">
        <v>4</v>
      </c>
      <c r="AD13" s="3" t="s">
        <v>5</v>
      </c>
      <c r="AE13" s="3" t="s">
        <v>6</v>
      </c>
      <c r="AF13" s="3" t="s">
        <v>7</v>
      </c>
      <c r="AG13" s="3" t="s">
        <v>1</v>
      </c>
      <c r="AH13" s="3" t="s">
        <v>2</v>
      </c>
      <c r="AI13" s="3" t="s">
        <v>3</v>
      </c>
      <c r="AJ13" s="3" t="s">
        <v>4</v>
      </c>
      <c r="AK13" s="3" t="s">
        <v>5</v>
      </c>
      <c r="AL13" s="3" t="s">
        <v>6</v>
      </c>
      <c r="AM13" s="3" t="s">
        <v>7</v>
      </c>
      <c r="AN13" s="3" t="s">
        <v>1</v>
      </c>
      <c r="AO13" s="3" t="s">
        <v>2</v>
      </c>
      <c r="AP13" s="3" t="s">
        <v>3</v>
      </c>
      <c r="AQ13" s="3" t="s">
        <v>4</v>
      </c>
      <c r="AR13" s="3" t="s">
        <v>5</v>
      </c>
      <c r="AS13" s="3" t="s">
        <v>6</v>
      </c>
      <c r="AT13" s="3" t="s">
        <v>7</v>
      </c>
      <c r="AU13" s="3" t="s">
        <v>1</v>
      </c>
      <c r="AV13" s="3" t="s">
        <v>2</v>
      </c>
      <c r="AW13" s="3" t="s">
        <v>3</v>
      </c>
      <c r="AX13" s="3" t="s">
        <v>4</v>
      </c>
      <c r="AY13" s="3" t="s">
        <v>5</v>
      </c>
      <c r="AZ13" s="3" t="s">
        <v>6</v>
      </c>
      <c r="BA13" s="3" t="s">
        <v>7</v>
      </c>
      <c r="BB13" s="3" t="s">
        <v>1</v>
      </c>
      <c r="BC13" s="3" t="s">
        <v>2</v>
      </c>
      <c r="BD13" s="3" t="s">
        <v>3</v>
      </c>
      <c r="BE13" s="3" t="s">
        <v>4</v>
      </c>
      <c r="BF13" s="3" t="s">
        <v>5</v>
      </c>
      <c r="BG13" s="3" t="s">
        <v>6</v>
      </c>
      <c r="BH13" s="3" t="s">
        <v>7</v>
      </c>
      <c r="BI13" s="3" t="s">
        <v>1</v>
      </c>
      <c r="BJ13" s="3" t="s">
        <v>2</v>
      </c>
      <c r="BK13" s="3" t="s">
        <v>3</v>
      </c>
      <c r="BL13" s="3" t="s">
        <v>4</v>
      </c>
      <c r="BM13" s="3" t="s">
        <v>5</v>
      </c>
      <c r="BN13" s="3" t="s">
        <v>6</v>
      </c>
      <c r="BO13" s="3" t="s">
        <v>7</v>
      </c>
      <c r="BP13" s="3" t="s">
        <v>1</v>
      </c>
      <c r="BQ13" s="3" t="s">
        <v>2</v>
      </c>
      <c r="BR13" s="3" t="s">
        <v>3</v>
      </c>
      <c r="BS13" s="3" t="s">
        <v>4</v>
      </c>
      <c r="BT13" s="3" t="s">
        <v>5</v>
      </c>
      <c r="BU13" s="3" t="s">
        <v>6</v>
      </c>
      <c r="BV13" s="3" t="s">
        <v>7</v>
      </c>
      <c r="BW13" s="3" t="s">
        <v>1</v>
      </c>
      <c r="BX13" s="3" t="s">
        <v>2</v>
      </c>
      <c r="BY13" s="3" t="s">
        <v>3</v>
      </c>
      <c r="BZ13" s="3" t="s">
        <v>4</v>
      </c>
      <c r="CA13" s="3" t="s">
        <v>5</v>
      </c>
      <c r="CB13" s="3" t="s">
        <v>6</v>
      </c>
      <c r="CC13" s="3" t="s">
        <v>7</v>
      </c>
      <c r="CD13" s="3" t="s">
        <v>1</v>
      </c>
      <c r="CE13" s="3" t="s">
        <v>2</v>
      </c>
      <c r="CF13" s="3" t="s">
        <v>3</v>
      </c>
      <c r="CG13" s="3" t="s">
        <v>4</v>
      </c>
      <c r="CH13" s="3" t="s">
        <v>5</v>
      </c>
      <c r="CI13" s="3" t="s">
        <v>6</v>
      </c>
      <c r="CJ13" s="3" t="s">
        <v>7</v>
      </c>
      <c r="CK13" s="3" t="s">
        <v>1</v>
      </c>
      <c r="CL13" s="3" t="s">
        <v>2</v>
      </c>
      <c r="CM13" s="3" t="s">
        <v>3</v>
      </c>
      <c r="CN13" s="3" t="s">
        <v>4</v>
      </c>
      <c r="CO13" s="3" t="s">
        <v>5</v>
      </c>
      <c r="CP13" s="3" t="s">
        <v>6</v>
      </c>
      <c r="CQ13" s="3" t="s">
        <v>7</v>
      </c>
      <c r="CR13" s="3" t="s">
        <v>1</v>
      </c>
      <c r="CS13" s="3" t="s">
        <v>2</v>
      </c>
      <c r="CT13" s="3" t="s">
        <v>3</v>
      </c>
      <c r="CU13" s="3" t="s">
        <v>4</v>
      </c>
      <c r="CV13" s="3" t="s">
        <v>5</v>
      </c>
      <c r="CW13" s="3" t="s">
        <v>6</v>
      </c>
      <c r="CX13" s="3" t="s">
        <v>7</v>
      </c>
      <c r="CY13" s="3" t="s">
        <v>1</v>
      </c>
      <c r="CZ13" s="3" t="s">
        <v>2</v>
      </c>
      <c r="DA13" s="3" t="s">
        <v>3</v>
      </c>
      <c r="DB13" s="3" t="s">
        <v>4</v>
      </c>
      <c r="DC13" s="3" t="s">
        <v>5</v>
      </c>
      <c r="DD13" s="3" t="s">
        <v>6</v>
      </c>
      <c r="DE13" s="3" t="s">
        <v>7</v>
      </c>
      <c r="DF13" s="3" t="s">
        <v>1</v>
      </c>
      <c r="DG13" s="3" t="s">
        <v>2</v>
      </c>
      <c r="DH13" s="3" t="s">
        <v>3</v>
      </c>
      <c r="DI13" s="3" t="s">
        <v>4</v>
      </c>
      <c r="DJ13" s="3" t="s">
        <v>5</v>
      </c>
      <c r="DK13" s="3" t="s">
        <v>6</v>
      </c>
      <c r="DL13" s="3" t="s">
        <v>7</v>
      </c>
      <c r="DM13" s="3" t="s">
        <v>1</v>
      </c>
      <c r="DN13" s="3" t="s">
        <v>2</v>
      </c>
      <c r="DO13" s="3" t="s">
        <v>3</v>
      </c>
      <c r="DP13" s="3" t="s">
        <v>4</v>
      </c>
      <c r="DQ13" s="3" t="s">
        <v>5</v>
      </c>
      <c r="DR13" s="3" t="s">
        <v>6</v>
      </c>
      <c r="DS13" s="3" t="s">
        <v>7</v>
      </c>
      <c r="DT13" s="3" t="s">
        <v>1</v>
      </c>
      <c r="DU13" s="3" t="s">
        <v>2</v>
      </c>
      <c r="DV13" s="3" t="s">
        <v>3</v>
      </c>
      <c r="DW13" s="3" t="s">
        <v>4</v>
      </c>
      <c r="DX13" s="3" t="s">
        <v>5</v>
      </c>
      <c r="DY13" s="3" t="s">
        <v>6</v>
      </c>
      <c r="DZ13" s="3" t="s">
        <v>7</v>
      </c>
      <c r="EA13" s="3" t="s">
        <v>1</v>
      </c>
      <c r="EB13" s="3" t="s">
        <v>2</v>
      </c>
      <c r="EC13" s="3" t="s">
        <v>3</v>
      </c>
      <c r="ED13" s="3" t="s">
        <v>4</v>
      </c>
      <c r="EE13" s="3" t="s">
        <v>5</v>
      </c>
      <c r="EF13" s="3" t="s">
        <v>6</v>
      </c>
      <c r="EG13" s="3" t="s">
        <v>7</v>
      </c>
      <c r="EH13" s="3" t="s">
        <v>1</v>
      </c>
      <c r="EI13" s="3" t="s">
        <v>2</v>
      </c>
      <c r="EJ13" s="3" t="s">
        <v>3</v>
      </c>
      <c r="EK13" s="3" t="s">
        <v>4</v>
      </c>
      <c r="EL13" s="3" t="s">
        <v>5</v>
      </c>
      <c r="EM13" s="3" t="s">
        <v>6</v>
      </c>
      <c r="EN13" s="3" t="s">
        <v>7</v>
      </c>
      <c r="EO13" s="3" t="s">
        <v>1</v>
      </c>
      <c r="EP13" s="3" t="s">
        <v>2</v>
      </c>
      <c r="EQ13" s="3" t="s">
        <v>3</v>
      </c>
      <c r="ER13" s="3" t="s">
        <v>4</v>
      </c>
      <c r="ES13" s="3" t="s">
        <v>5</v>
      </c>
      <c r="ET13" s="3" t="s">
        <v>6</v>
      </c>
      <c r="EU13" s="3" t="s">
        <v>7</v>
      </c>
      <c r="EV13" s="3" t="s">
        <v>1</v>
      </c>
      <c r="EW13" s="3" t="s">
        <v>2</v>
      </c>
      <c r="EX13" s="3" t="s">
        <v>3</v>
      </c>
      <c r="EY13" s="3" t="s">
        <v>4</v>
      </c>
      <c r="EZ13" s="3" t="s">
        <v>5</v>
      </c>
      <c r="FA13" s="3" t="s">
        <v>6</v>
      </c>
      <c r="FB13" s="3" t="s">
        <v>7</v>
      </c>
      <c r="FC13" s="3" t="s">
        <v>1</v>
      </c>
      <c r="FD13" s="3" t="s">
        <v>2</v>
      </c>
      <c r="FE13" s="3" t="s">
        <v>3</v>
      </c>
      <c r="FF13" s="3" t="s">
        <v>4</v>
      </c>
      <c r="FG13" s="3" t="s">
        <v>5</v>
      </c>
      <c r="FH13" s="3" t="s">
        <v>6</v>
      </c>
      <c r="FI13" s="3" t="s">
        <v>7</v>
      </c>
      <c r="FJ13" s="3" t="s">
        <v>1</v>
      </c>
      <c r="FK13" s="3" t="s">
        <v>2</v>
      </c>
      <c r="FL13" s="3" t="s">
        <v>3</v>
      </c>
      <c r="FM13" s="3" t="s">
        <v>4</v>
      </c>
      <c r="FN13" s="3" t="s">
        <v>5</v>
      </c>
      <c r="FO13" s="3" t="s">
        <v>6</v>
      </c>
      <c r="FP13" s="3" t="s">
        <v>7</v>
      </c>
      <c r="FQ13" s="3" t="s">
        <v>1</v>
      </c>
      <c r="FR13" s="3" t="s">
        <v>2</v>
      </c>
      <c r="FS13" s="3" t="s">
        <v>3</v>
      </c>
      <c r="FT13" s="3" t="s">
        <v>4</v>
      </c>
      <c r="FU13" s="3" t="s">
        <v>5</v>
      </c>
      <c r="FV13" s="3" t="s">
        <v>6</v>
      </c>
      <c r="FW13" s="3" t="s">
        <v>7</v>
      </c>
      <c r="FX13" s="3" t="s">
        <v>1</v>
      </c>
      <c r="FY13" s="3" t="s">
        <v>2</v>
      </c>
      <c r="FZ13" s="3" t="s">
        <v>3</v>
      </c>
      <c r="GA13" s="3" t="s">
        <v>4</v>
      </c>
      <c r="GB13" s="3" t="s">
        <v>5</v>
      </c>
      <c r="GC13" s="34" t="s">
        <v>6</v>
      </c>
    </row>
    <row r="14" spans="1:186" s="2" customFormat="1" x14ac:dyDescent="0.3">
      <c r="A14" s="55"/>
      <c r="B14" s="57"/>
      <c r="C14" s="58"/>
      <c r="D14" s="58"/>
      <c r="E14" s="58"/>
      <c r="F14" s="58"/>
      <c r="G14" s="58"/>
      <c r="H14" s="58"/>
      <c r="I14" s="58"/>
      <c r="J14" s="58"/>
      <c r="K14" s="58"/>
      <c r="L14" s="12">
        <v>43899</v>
      </c>
      <c r="M14" s="12">
        <v>43900</v>
      </c>
      <c r="N14" s="12">
        <v>43901</v>
      </c>
      <c r="O14" s="12">
        <v>43902</v>
      </c>
      <c r="P14" s="12">
        <v>43903</v>
      </c>
      <c r="Q14" s="12">
        <v>43904</v>
      </c>
      <c r="R14" s="12">
        <v>43905</v>
      </c>
      <c r="S14" s="12">
        <v>43906</v>
      </c>
      <c r="T14" s="12">
        <v>43907</v>
      </c>
      <c r="U14" s="12">
        <v>43908</v>
      </c>
      <c r="V14" s="12">
        <v>43909</v>
      </c>
      <c r="W14" s="12">
        <v>43910</v>
      </c>
      <c r="X14" s="12">
        <v>43911</v>
      </c>
      <c r="Y14" s="12">
        <v>43912</v>
      </c>
      <c r="Z14" s="12">
        <v>43913</v>
      </c>
      <c r="AA14" s="12">
        <v>43914</v>
      </c>
      <c r="AB14" s="12">
        <v>43915</v>
      </c>
      <c r="AC14" s="12">
        <v>43916</v>
      </c>
      <c r="AD14" s="12">
        <v>43917</v>
      </c>
      <c r="AE14" s="12">
        <v>43918</v>
      </c>
      <c r="AF14" s="12">
        <v>43919</v>
      </c>
      <c r="AG14" s="12">
        <v>43920</v>
      </c>
      <c r="AH14" s="12">
        <v>43921</v>
      </c>
      <c r="AI14" s="12">
        <v>43922</v>
      </c>
      <c r="AJ14" s="12">
        <v>43923</v>
      </c>
      <c r="AK14" s="12">
        <v>43924</v>
      </c>
      <c r="AL14" s="12">
        <v>43925</v>
      </c>
      <c r="AM14" s="12">
        <v>43926</v>
      </c>
      <c r="AN14" s="12">
        <v>43927</v>
      </c>
      <c r="AO14" s="12">
        <v>43928</v>
      </c>
      <c r="AP14" s="12">
        <v>43929</v>
      </c>
      <c r="AQ14" s="12">
        <v>43930</v>
      </c>
      <c r="AR14" s="12">
        <v>43931</v>
      </c>
      <c r="AS14" s="12">
        <v>43932</v>
      </c>
      <c r="AT14" s="12">
        <v>43933</v>
      </c>
      <c r="AU14" s="12">
        <v>43934</v>
      </c>
      <c r="AV14" s="12">
        <v>43935</v>
      </c>
      <c r="AW14" s="12">
        <v>43936</v>
      </c>
      <c r="AX14" s="12">
        <v>43937</v>
      </c>
      <c r="AY14" s="12">
        <v>43938</v>
      </c>
      <c r="AZ14" s="12">
        <v>43939</v>
      </c>
      <c r="BA14" s="12">
        <v>43940</v>
      </c>
      <c r="BB14" s="12">
        <v>43941</v>
      </c>
      <c r="BC14" s="12">
        <v>43942</v>
      </c>
      <c r="BD14" s="12">
        <v>43943</v>
      </c>
      <c r="BE14" s="12">
        <v>43944</v>
      </c>
      <c r="BF14" s="12">
        <v>43945</v>
      </c>
      <c r="BG14" s="12">
        <v>43946</v>
      </c>
      <c r="BH14" s="12">
        <v>43947</v>
      </c>
      <c r="BI14" s="12">
        <v>43948</v>
      </c>
      <c r="BJ14" s="12">
        <v>43949</v>
      </c>
      <c r="BK14" s="12">
        <v>43950</v>
      </c>
      <c r="BL14" s="12">
        <v>43951</v>
      </c>
      <c r="BM14" s="12">
        <v>43952</v>
      </c>
      <c r="BN14" s="12">
        <v>43953</v>
      </c>
      <c r="BO14" s="12">
        <v>43954</v>
      </c>
      <c r="BP14" s="12">
        <v>43955</v>
      </c>
      <c r="BQ14" s="12">
        <v>43956</v>
      </c>
      <c r="BR14" s="12">
        <v>43957</v>
      </c>
      <c r="BS14" s="12">
        <v>43958</v>
      </c>
      <c r="BT14" s="12">
        <v>43959</v>
      </c>
      <c r="BU14" s="12">
        <v>43960</v>
      </c>
      <c r="BV14" s="12">
        <v>43961</v>
      </c>
      <c r="BW14" s="12">
        <v>43962</v>
      </c>
      <c r="BX14" s="12">
        <v>43963</v>
      </c>
      <c r="BY14" s="12">
        <v>43964</v>
      </c>
      <c r="BZ14" s="12">
        <v>43965</v>
      </c>
      <c r="CA14" s="12">
        <v>43966</v>
      </c>
      <c r="CB14" s="12">
        <v>43967</v>
      </c>
      <c r="CC14" s="12">
        <v>43968</v>
      </c>
      <c r="CD14" s="12">
        <v>43969</v>
      </c>
      <c r="CE14" s="12">
        <v>43970</v>
      </c>
      <c r="CF14" s="12">
        <v>43971</v>
      </c>
      <c r="CG14" s="12">
        <v>43972</v>
      </c>
      <c r="CH14" s="12">
        <v>43973</v>
      </c>
      <c r="CI14" s="12">
        <v>43974</v>
      </c>
      <c r="CJ14" s="12">
        <v>43975</v>
      </c>
      <c r="CK14" s="12">
        <v>43976</v>
      </c>
      <c r="CL14" s="12">
        <v>43977</v>
      </c>
      <c r="CM14" s="12">
        <v>43978</v>
      </c>
      <c r="CN14" s="12">
        <v>43979</v>
      </c>
      <c r="CO14" s="12">
        <v>43980</v>
      </c>
      <c r="CP14" s="12">
        <v>43981</v>
      </c>
      <c r="CQ14" s="12">
        <v>43982</v>
      </c>
      <c r="CR14" s="12">
        <v>43983</v>
      </c>
      <c r="CS14" s="12">
        <v>43984</v>
      </c>
      <c r="CT14" s="12">
        <v>43985</v>
      </c>
      <c r="CU14" s="12">
        <v>43986</v>
      </c>
      <c r="CV14" s="12">
        <v>43987</v>
      </c>
      <c r="CW14" s="12">
        <v>43988</v>
      </c>
      <c r="CX14" s="12">
        <v>43989</v>
      </c>
      <c r="CY14" s="12">
        <v>43990</v>
      </c>
      <c r="CZ14" s="12">
        <v>43991</v>
      </c>
      <c r="DA14" s="12">
        <v>43992</v>
      </c>
      <c r="DB14" s="12">
        <v>43993</v>
      </c>
      <c r="DC14" s="12">
        <v>43994</v>
      </c>
      <c r="DD14" s="12">
        <v>43995</v>
      </c>
      <c r="DE14" s="12">
        <v>43996</v>
      </c>
      <c r="DF14" s="12">
        <v>43997</v>
      </c>
      <c r="DG14" s="12">
        <v>43998</v>
      </c>
      <c r="DH14" s="12">
        <v>43999</v>
      </c>
      <c r="DI14" s="12">
        <v>44000</v>
      </c>
      <c r="DJ14" s="12">
        <v>44001</v>
      </c>
      <c r="DK14" s="12">
        <v>44002</v>
      </c>
      <c r="DL14" s="12">
        <v>44003</v>
      </c>
      <c r="DM14" s="12">
        <v>44004</v>
      </c>
      <c r="DN14" s="12">
        <v>44005</v>
      </c>
      <c r="DO14" s="12">
        <v>44006</v>
      </c>
      <c r="DP14" s="12">
        <v>44007</v>
      </c>
      <c r="DQ14" s="12">
        <v>44008</v>
      </c>
      <c r="DR14" s="12">
        <v>44009</v>
      </c>
      <c r="DS14" s="12">
        <v>44010</v>
      </c>
      <c r="DT14" s="12">
        <v>44011</v>
      </c>
      <c r="DU14" s="12">
        <v>44012</v>
      </c>
      <c r="DV14" s="12">
        <v>44013</v>
      </c>
      <c r="DW14" s="12">
        <v>44014</v>
      </c>
      <c r="DX14" s="12">
        <v>44015</v>
      </c>
      <c r="DY14" s="12">
        <v>44016</v>
      </c>
      <c r="DZ14" s="12">
        <v>44017</v>
      </c>
      <c r="EA14" s="12">
        <v>44018</v>
      </c>
      <c r="EB14" s="12">
        <v>44019</v>
      </c>
      <c r="EC14" s="12">
        <v>44020</v>
      </c>
      <c r="ED14" s="12">
        <v>44021</v>
      </c>
      <c r="EE14" s="12">
        <v>44022</v>
      </c>
      <c r="EF14" s="12">
        <v>44023</v>
      </c>
      <c r="EG14" s="12">
        <v>44024</v>
      </c>
      <c r="EH14" s="12">
        <v>44025</v>
      </c>
      <c r="EI14" s="12">
        <v>44026</v>
      </c>
      <c r="EJ14" s="12">
        <v>44027</v>
      </c>
      <c r="EK14" s="12">
        <v>44028</v>
      </c>
      <c r="EL14" s="12">
        <v>44029</v>
      </c>
      <c r="EM14" s="12">
        <v>44030</v>
      </c>
      <c r="EN14" s="12">
        <v>44031</v>
      </c>
      <c r="EO14" s="12">
        <v>44032</v>
      </c>
      <c r="EP14" s="12">
        <v>44033</v>
      </c>
      <c r="EQ14" s="12">
        <v>44034</v>
      </c>
      <c r="ER14" s="12">
        <v>44035</v>
      </c>
      <c r="ES14" s="12">
        <v>44036</v>
      </c>
      <c r="ET14" s="12">
        <v>44037</v>
      </c>
      <c r="EU14" s="12">
        <v>44038</v>
      </c>
      <c r="EV14" s="12">
        <v>44039</v>
      </c>
      <c r="EW14" s="12">
        <v>44040</v>
      </c>
      <c r="EX14" s="12">
        <v>44041</v>
      </c>
      <c r="EY14" s="12">
        <v>44042</v>
      </c>
      <c r="EZ14" s="12">
        <v>44043</v>
      </c>
      <c r="FA14" s="12">
        <v>44044</v>
      </c>
      <c r="FB14" s="12">
        <v>44045</v>
      </c>
      <c r="FC14" s="12">
        <v>44046</v>
      </c>
      <c r="FD14" s="12">
        <v>44047</v>
      </c>
      <c r="FE14" s="12">
        <v>44048</v>
      </c>
      <c r="FF14" s="12">
        <v>44049</v>
      </c>
      <c r="FG14" s="12">
        <v>44050</v>
      </c>
      <c r="FH14" s="12">
        <v>44051</v>
      </c>
      <c r="FI14" s="12">
        <v>44052</v>
      </c>
      <c r="FJ14" s="12">
        <v>44053</v>
      </c>
      <c r="FK14" s="12">
        <v>44054</v>
      </c>
      <c r="FL14" s="12">
        <v>44055</v>
      </c>
      <c r="FM14" s="12">
        <v>44056</v>
      </c>
      <c r="FN14" s="12">
        <v>44057</v>
      </c>
      <c r="FO14" s="12">
        <v>44058</v>
      </c>
      <c r="FP14" s="12">
        <v>44059</v>
      </c>
      <c r="FQ14" s="12">
        <v>44060</v>
      </c>
      <c r="FR14" s="12">
        <v>44061</v>
      </c>
      <c r="FS14" s="12">
        <v>44062</v>
      </c>
      <c r="FT14" s="12">
        <v>44063</v>
      </c>
      <c r="FU14" s="12">
        <v>44064</v>
      </c>
      <c r="FV14" s="12">
        <v>44065</v>
      </c>
      <c r="FW14" s="12">
        <v>44066</v>
      </c>
      <c r="FX14" s="12">
        <v>44067</v>
      </c>
      <c r="FY14" s="12">
        <v>44068</v>
      </c>
      <c r="FZ14" s="12">
        <v>44069</v>
      </c>
      <c r="GA14" s="12">
        <v>44070</v>
      </c>
      <c r="GB14" s="12">
        <v>44071</v>
      </c>
      <c r="GC14" s="35">
        <v>44072</v>
      </c>
    </row>
    <row r="15" spans="1:186" s="2" customFormat="1" x14ac:dyDescent="0.3">
      <c r="A15" s="36" t="str">
        <f t="shared" ref="A15" si="3">+IF(A14&lt;$K$7,A14+1,"")</f>
        <v/>
      </c>
      <c r="B15" s="23"/>
      <c r="C15" s="19"/>
      <c r="D15" s="33" t="str">
        <f>+IF(A15&lt;&gt;"",IF(AND($K$4&lt;&gt;"",$K$5&lt;&gt;""),$K$4,""),"")</f>
        <v/>
      </c>
      <c r="E15" s="33" t="str">
        <f>+IF(A15&lt;&gt;"",IF(AND($K$4&lt;&gt;"",$K$5&lt;&gt;""),$K$5,""),"")</f>
        <v/>
      </c>
      <c r="F15" s="17" t="str">
        <f>+IF(A15&lt;&gt;"",IF(AND(D15&lt;&gt;"",E15&lt;&gt;""),E15-D15+1,0),"")</f>
        <v/>
      </c>
      <c r="G15" s="17" t="str">
        <f t="shared" ref="G15:G80" si="4">+IF(A15&lt;&gt;"",IF(AND(D15&lt;&gt;"",E15&lt;&gt;"",C15&lt;&gt;"",C15&lt;&gt;"Fratrådt",C15&lt;E15),C15-E15,0),"")</f>
        <v/>
      </c>
      <c r="H15" s="17" t="str">
        <f>IF(A15&lt;&gt;"",-COUNTIFS($L$11:$GC$11,"x",L15:GC15,"Fridag"),"")</f>
        <v/>
      </c>
      <c r="I15" s="17" t="str">
        <f>IF(A15&lt;&gt;"",COUNTIFS($L$11:$GC$11,"x",L15:GC15,"Hjemsendt"),"")</f>
        <v/>
      </c>
      <c r="J15" s="17" t="str">
        <f t="shared" ref="J15:J23" si="5">+IF(A15&lt;&gt;"",IF(SUM(F15:H15)&lt;0,0,SUM(F15:H15)),"")</f>
        <v/>
      </c>
      <c r="K15" s="16" t="str">
        <f>IF(A15&lt;&gt;"",IFERROR(IF(A15&gt;0,I15/J15,""),0),"")</f>
        <v/>
      </c>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7"/>
      <c r="GD15" s="2" t="s">
        <v>65</v>
      </c>
    </row>
    <row r="16" spans="1:186" s="2" customFormat="1" x14ac:dyDescent="0.3">
      <c r="A16" s="36" t="str">
        <f>+IF(A15&lt;$K$7,A15+1,"")</f>
        <v/>
      </c>
      <c r="B16" s="23"/>
      <c r="C16" s="19"/>
      <c r="D16" s="33" t="str">
        <f t="shared" ref="D16:D79" si="6">+IF(A16&lt;&gt;"",IF(AND($K$4&lt;&gt;"",$K$5&lt;&gt;""),$K$4,""),"")</f>
        <v/>
      </c>
      <c r="E16" s="33" t="str">
        <f t="shared" ref="E16:E79" si="7">+IF(A16&lt;&gt;"",IF(AND($K$4&lt;&gt;"",$K$5&lt;&gt;""),$K$5,""),"")</f>
        <v/>
      </c>
      <c r="F16" s="17" t="str">
        <f t="shared" ref="F16:F79" si="8">+IF(A16&lt;&gt;"",IF(AND(D16&lt;&gt;"",E16&lt;&gt;""),E16-D16+1,0),"")</f>
        <v/>
      </c>
      <c r="G16" s="17" t="str">
        <f t="shared" si="4"/>
        <v/>
      </c>
      <c r="H16" s="17" t="str">
        <f>IF(A16&lt;&gt;"",-COUNTIFS($L$11:$GC$11,"x",L16:GC16,"Fridag"),"")</f>
        <v/>
      </c>
      <c r="I16" s="17" t="str">
        <f t="shared" ref="I16:I79" si="9">IF(A16&lt;&gt;"",COUNTIFS($L$11:$GC$11,"x",L16:GC16,"Hjemsendt"),"")</f>
        <v/>
      </c>
      <c r="J16" s="17" t="str">
        <f t="shared" si="5"/>
        <v/>
      </c>
      <c r="K16" s="16" t="str">
        <f t="shared" ref="K16:K79" si="10">IF(A16&lt;&gt;"",IFERROR(IF(A16&gt;0,I16/J16,""),0),"")</f>
        <v/>
      </c>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7"/>
      <c r="GD16" s="2" t="s">
        <v>65</v>
      </c>
    </row>
    <row r="17" spans="1:186" s="2" customFormat="1" x14ac:dyDescent="0.3">
      <c r="A17" s="36" t="str">
        <f t="shared" ref="A17:A80" si="11">+IF(A16&lt;$K$7,A16+1,"")</f>
        <v/>
      </c>
      <c r="B17" s="23"/>
      <c r="C17" s="19"/>
      <c r="D17" s="33" t="str">
        <f t="shared" si="6"/>
        <v/>
      </c>
      <c r="E17" s="33" t="str">
        <f t="shared" si="7"/>
        <v/>
      </c>
      <c r="F17" s="17" t="str">
        <f t="shared" si="8"/>
        <v/>
      </c>
      <c r="G17" s="17" t="str">
        <f t="shared" si="4"/>
        <v/>
      </c>
      <c r="H17" s="17" t="str">
        <f t="shared" ref="H17:H80" si="12">IF(A17&lt;&gt;"",-COUNTIFS($L$11:$GC$11,"x",L17:GC17,"Fridag"),"")</f>
        <v/>
      </c>
      <c r="I17" s="17" t="str">
        <f t="shared" si="9"/>
        <v/>
      </c>
      <c r="J17" s="17" t="str">
        <f t="shared" si="5"/>
        <v/>
      </c>
      <c r="K17" s="16" t="str">
        <f t="shared" si="10"/>
        <v/>
      </c>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7"/>
      <c r="GD17" s="2" t="s">
        <v>65</v>
      </c>
    </row>
    <row r="18" spans="1:186" s="2" customFormat="1" x14ac:dyDescent="0.3">
      <c r="A18" s="36" t="str">
        <f t="shared" si="11"/>
        <v/>
      </c>
      <c r="B18" s="23"/>
      <c r="C18" s="19"/>
      <c r="D18" s="33" t="str">
        <f t="shared" si="6"/>
        <v/>
      </c>
      <c r="E18" s="33" t="str">
        <f t="shared" si="7"/>
        <v/>
      </c>
      <c r="F18" s="17" t="str">
        <f t="shared" si="8"/>
        <v/>
      </c>
      <c r="G18" s="17" t="str">
        <f t="shared" si="4"/>
        <v/>
      </c>
      <c r="H18" s="17" t="str">
        <f t="shared" si="12"/>
        <v/>
      </c>
      <c r="I18" s="17" t="str">
        <f t="shared" si="9"/>
        <v/>
      </c>
      <c r="J18" s="17" t="str">
        <f t="shared" si="5"/>
        <v/>
      </c>
      <c r="K18" s="16" t="str">
        <f t="shared" si="10"/>
        <v/>
      </c>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7"/>
      <c r="GD18" s="2" t="s">
        <v>65</v>
      </c>
    </row>
    <row r="19" spans="1:186" s="2" customFormat="1" x14ac:dyDescent="0.3">
      <c r="A19" s="36" t="str">
        <f t="shared" si="11"/>
        <v/>
      </c>
      <c r="B19" s="23"/>
      <c r="C19" s="19"/>
      <c r="D19" s="33" t="str">
        <f t="shared" si="6"/>
        <v/>
      </c>
      <c r="E19" s="33" t="str">
        <f t="shared" si="7"/>
        <v/>
      </c>
      <c r="F19" s="17" t="str">
        <f t="shared" si="8"/>
        <v/>
      </c>
      <c r="G19" s="17" t="str">
        <f t="shared" si="4"/>
        <v/>
      </c>
      <c r="H19" s="17" t="str">
        <f t="shared" si="12"/>
        <v/>
      </c>
      <c r="I19" s="17" t="str">
        <f t="shared" si="9"/>
        <v/>
      </c>
      <c r="J19" s="17" t="str">
        <f t="shared" si="5"/>
        <v/>
      </c>
      <c r="K19" s="16" t="str">
        <f t="shared" si="10"/>
        <v/>
      </c>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7"/>
      <c r="GD19" s="2" t="s">
        <v>65</v>
      </c>
    </row>
    <row r="20" spans="1:186" s="2" customFormat="1" x14ac:dyDescent="0.3">
      <c r="A20" s="36" t="str">
        <f t="shared" si="11"/>
        <v/>
      </c>
      <c r="B20" s="23"/>
      <c r="C20" s="19"/>
      <c r="D20" s="33" t="str">
        <f t="shared" si="6"/>
        <v/>
      </c>
      <c r="E20" s="33" t="str">
        <f t="shared" si="7"/>
        <v/>
      </c>
      <c r="F20" s="17" t="str">
        <f t="shared" si="8"/>
        <v/>
      </c>
      <c r="G20" s="17" t="str">
        <f t="shared" si="4"/>
        <v/>
      </c>
      <c r="H20" s="17" t="str">
        <f t="shared" si="12"/>
        <v/>
      </c>
      <c r="I20" s="17" t="str">
        <f t="shared" si="9"/>
        <v/>
      </c>
      <c r="J20" s="17" t="str">
        <f t="shared" si="5"/>
        <v/>
      </c>
      <c r="K20" s="16" t="str">
        <f t="shared" si="10"/>
        <v/>
      </c>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7"/>
      <c r="GD20" s="2" t="s">
        <v>65</v>
      </c>
    </row>
    <row r="21" spans="1:186" s="2" customFormat="1" x14ac:dyDescent="0.3">
      <c r="A21" s="36" t="str">
        <f t="shared" si="11"/>
        <v/>
      </c>
      <c r="B21" s="23"/>
      <c r="C21" s="19"/>
      <c r="D21" s="33" t="str">
        <f t="shared" si="6"/>
        <v/>
      </c>
      <c r="E21" s="33" t="str">
        <f t="shared" si="7"/>
        <v/>
      </c>
      <c r="F21" s="17" t="str">
        <f t="shared" si="8"/>
        <v/>
      </c>
      <c r="G21" s="17" t="str">
        <f t="shared" si="4"/>
        <v/>
      </c>
      <c r="H21" s="17" t="str">
        <f t="shared" si="12"/>
        <v/>
      </c>
      <c r="I21" s="17" t="str">
        <f t="shared" si="9"/>
        <v/>
      </c>
      <c r="J21" s="17" t="str">
        <f t="shared" si="5"/>
        <v/>
      </c>
      <c r="K21" s="16" t="str">
        <f t="shared" si="10"/>
        <v/>
      </c>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7"/>
      <c r="GD21" s="2" t="s">
        <v>65</v>
      </c>
    </row>
    <row r="22" spans="1:186" s="2" customFormat="1" x14ac:dyDescent="0.3">
      <c r="A22" s="36" t="str">
        <f t="shared" si="11"/>
        <v/>
      </c>
      <c r="B22" s="23"/>
      <c r="C22" s="19"/>
      <c r="D22" s="33" t="str">
        <f t="shared" si="6"/>
        <v/>
      </c>
      <c r="E22" s="33" t="str">
        <f t="shared" si="7"/>
        <v/>
      </c>
      <c r="F22" s="17" t="str">
        <f t="shared" si="8"/>
        <v/>
      </c>
      <c r="G22" s="17" t="str">
        <f t="shared" si="4"/>
        <v/>
      </c>
      <c r="H22" s="17" t="str">
        <f t="shared" si="12"/>
        <v/>
      </c>
      <c r="I22" s="17" t="str">
        <f t="shared" si="9"/>
        <v/>
      </c>
      <c r="J22" s="17" t="str">
        <f t="shared" si="5"/>
        <v/>
      </c>
      <c r="K22" s="16" t="str">
        <f t="shared" si="10"/>
        <v/>
      </c>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7"/>
      <c r="GD22" s="2" t="s">
        <v>65</v>
      </c>
    </row>
    <row r="23" spans="1:186" s="2" customFormat="1" x14ac:dyDescent="0.3">
      <c r="A23" s="36" t="str">
        <f t="shared" si="11"/>
        <v/>
      </c>
      <c r="B23" s="23"/>
      <c r="C23" s="19"/>
      <c r="D23" s="33" t="str">
        <f t="shared" si="6"/>
        <v/>
      </c>
      <c r="E23" s="33" t="str">
        <f t="shared" si="7"/>
        <v/>
      </c>
      <c r="F23" s="17" t="str">
        <f t="shared" si="8"/>
        <v/>
      </c>
      <c r="G23" s="17" t="str">
        <f t="shared" si="4"/>
        <v/>
      </c>
      <c r="H23" s="17" t="str">
        <f t="shared" si="12"/>
        <v/>
      </c>
      <c r="I23" s="17" t="str">
        <f t="shared" si="9"/>
        <v/>
      </c>
      <c r="J23" s="17" t="str">
        <f t="shared" si="5"/>
        <v/>
      </c>
      <c r="K23" s="16" t="str">
        <f t="shared" si="10"/>
        <v/>
      </c>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7"/>
      <c r="GD23" s="2" t="s">
        <v>65</v>
      </c>
    </row>
    <row r="24" spans="1:186" s="2" customFormat="1" x14ac:dyDescent="0.3">
      <c r="A24" s="36" t="str">
        <f t="shared" si="11"/>
        <v/>
      </c>
      <c r="B24" s="23"/>
      <c r="C24" s="19"/>
      <c r="D24" s="33" t="str">
        <f t="shared" si="6"/>
        <v/>
      </c>
      <c r="E24" s="33" t="str">
        <f t="shared" si="7"/>
        <v/>
      </c>
      <c r="F24" s="17" t="str">
        <f t="shared" si="8"/>
        <v/>
      </c>
      <c r="G24" s="17" t="str">
        <f t="shared" si="4"/>
        <v/>
      </c>
      <c r="H24" s="17" t="str">
        <f t="shared" si="12"/>
        <v/>
      </c>
      <c r="I24" s="17" t="str">
        <f t="shared" si="9"/>
        <v/>
      </c>
      <c r="J24" s="17" t="str">
        <f>+IF(A24&lt;&gt;"",IF(SUM(F24:H24)&lt;0,0,SUM(F24:H24)),"")</f>
        <v/>
      </c>
      <c r="K24" s="16" t="str">
        <f t="shared" si="10"/>
        <v/>
      </c>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7"/>
      <c r="GD24" s="2" t="s">
        <v>65</v>
      </c>
    </row>
    <row r="25" spans="1:186" x14ac:dyDescent="0.3">
      <c r="A25" s="36" t="str">
        <f t="shared" si="11"/>
        <v/>
      </c>
      <c r="B25" s="23"/>
      <c r="C25" s="20"/>
      <c r="D25" s="33" t="str">
        <f t="shared" si="6"/>
        <v/>
      </c>
      <c r="E25" s="33" t="str">
        <f t="shared" si="7"/>
        <v/>
      </c>
      <c r="F25" s="17" t="str">
        <f t="shared" si="8"/>
        <v/>
      </c>
      <c r="G25" s="17" t="str">
        <f t="shared" si="4"/>
        <v/>
      </c>
      <c r="H25" s="15" t="str">
        <f t="shared" si="12"/>
        <v/>
      </c>
      <c r="I25" s="17" t="str">
        <f t="shared" si="9"/>
        <v/>
      </c>
      <c r="J25" s="17" t="str">
        <f t="shared" ref="J25:J88" si="13">+IF(A25&lt;&gt;"",IF(SUM(F25:H25)&lt;0,0,SUM(F25:H25)),"")</f>
        <v/>
      </c>
      <c r="K25" s="16" t="str">
        <f t="shared" si="10"/>
        <v/>
      </c>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7"/>
      <c r="GD25" s="2" t="s">
        <v>65</v>
      </c>
    </row>
    <row r="26" spans="1:186" x14ac:dyDescent="0.3">
      <c r="A26" s="36" t="str">
        <f t="shared" si="11"/>
        <v/>
      </c>
      <c r="B26" s="23"/>
      <c r="C26" s="20"/>
      <c r="D26" s="33" t="str">
        <f t="shared" si="6"/>
        <v/>
      </c>
      <c r="E26" s="33" t="str">
        <f t="shared" si="7"/>
        <v/>
      </c>
      <c r="F26" s="17" t="str">
        <f t="shared" si="8"/>
        <v/>
      </c>
      <c r="G26" s="17" t="str">
        <f t="shared" si="4"/>
        <v/>
      </c>
      <c r="H26" s="15" t="str">
        <f t="shared" si="12"/>
        <v/>
      </c>
      <c r="I26" s="17" t="str">
        <f t="shared" si="9"/>
        <v/>
      </c>
      <c r="J26" s="17" t="str">
        <f t="shared" si="13"/>
        <v/>
      </c>
      <c r="K26" s="16" t="str">
        <f t="shared" si="10"/>
        <v/>
      </c>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7"/>
      <c r="GD26" s="2" t="s">
        <v>65</v>
      </c>
    </row>
    <row r="27" spans="1:186" x14ac:dyDescent="0.3">
      <c r="A27" s="36" t="str">
        <f t="shared" si="11"/>
        <v/>
      </c>
      <c r="B27" s="23"/>
      <c r="C27" s="20"/>
      <c r="D27" s="33" t="str">
        <f t="shared" si="6"/>
        <v/>
      </c>
      <c r="E27" s="33" t="str">
        <f t="shared" si="7"/>
        <v/>
      </c>
      <c r="F27" s="17" t="str">
        <f t="shared" si="8"/>
        <v/>
      </c>
      <c r="G27" s="17" t="str">
        <f t="shared" si="4"/>
        <v/>
      </c>
      <c r="H27" s="15" t="str">
        <f t="shared" si="12"/>
        <v/>
      </c>
      <c r="I27" s="17" t="str">
        <f t="shared" si="9"/>
        <v/>
      </c>
      <c r="J27" s="17" t="str">
        <f t="shared" si="13"/>
        <v/>
      </c>
      <c r="K27" s="16" t="str">
        <f t="shared" si="10"/>
        <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7"/>
      <c r="GD27" s="2" t="s">
        <v>65</v>
      </c>
    </row>
    <row r="28" spans="1:186" x14ac:dyDescent="0.3">
      <c r="A28" s="36" t="str">
        <f t="shared" si="11"/>
        <v/>
      </c>
      <c r="B28" s="23"/>
      <c r="C28" s="20"/>
      <c r="D28" s="33" t="str">
        <f t="shared" si="6"/>
        <v/>
      </c>
      <c r="E28" s="33" t="str">
        <f t="shared" si="7"/>
        <v/>
      </c>
      <c r="F28" s="17" t="str">
        <f t="shared" si="8"/>
        <v/>
      </c>
      <c r="G28" s="17" t="str">
        <f t="shared" si="4"/>
        <v/>
      </c>
      <c r="H28" s="15" t="str">
        <f t="shared" si="12"/>
        <v/>
      </c>
      <c r="I28" s="17" t="str">
        <f t="shared" si="9"/>
        <v/>
      </c>
      <c r="J28" s="17" t="str">
        <f t="shared" si="13"/>
        <v/>
      </c>
      <c r="K28" s="16" t="str">
        <f t="shared" si="10"/>
        <v/>
      </c>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7"/>
      <c r="GD28" s="2" t="s">
        <v>65</v>
      </c>
    </row>
    <row r="29" spans="1:186" x14ac:dyDescent="0.3">
      <c r="A29" s="36" t="str">
        <f t="shared" si="11"/>
        <v/>
      </c>
      <c r="B29" s="23"/>
      <c r="C29" s="20"/>
      <c r="D29" s="33" t="str">
        <f t="shared" si="6"/>
        <v/>
      </c>
      <c r="E29" s="33" t="str">
        <f t="shared" si="7"/>
        <v/>
      </c>
      <c r="F29" s="17" t="str">
        <f t="shared" si="8"/>
        <v/>
      </c>
      <c r="G29" s="17" t="str">
        <f t="shared" si="4"/>
        <v/>
      </c>
      <c r="H29" s="15" t="str">
        <f t="shared" si="12"/>
        <v/>
      </c>
      <c r="I29" s="17" t="str">
        <f t="shared" si="9"/>
        <v/>
      </c>
      <c r="J29" s="17" t="str">
        <f t="shared" si="13"/>
        <v/>
      </c>
      <c r="K29" s="16" t="str">
        <f t="shared" si="10"/>
        <v/>
      </c>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7"/>
      <c r="GD29" s="2" t="s">
        <v>65</v>
      </c>
    </row>
    <row r="30" spans="1:186" x14ac:dyDescent="0.3">
      <c r="A30" s="36" t="str">
        <f t="shared" si="11"/>
        <v/>
      </c>
      <c r="B30" s="23"/>
      <c r="C30" s="20"/>
      <c r="D30" s="33" t="str">
        <f t="shared" si="6"/>
        <v/>
      </c>
      <c r="E30" s="33" t="str">
        <f t="shared" si="7"/>
        <v/>
      </c>
      <c r="F30" s="17" t="str">
        <f t="shared" si="8"/>
        <v/>
      </c>
      <c r="G30" s="17" t="str">
        <f t="shared" si="4"/>
        <v/>
      </c>
      <c r="H30" s="15" t="str">
        <f t="shared" si="12"/>
        <v/>
      </c>
      <c r="I30" s="17" t="str">
        <f t="shared" si="9"/>
        <v/>
      </c>
      <c r="J30" s="17" t="str">
        <f t="shared" si="13"/>
        <v/>
      </c>
      <c r="K30" s="16" t="str">
        <f t="shared" si="10"/>
        <v/>
      </c>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7"/>
      <c r="GD30" s="2" t="s">
        <v>65</v>
      </c>
    </row>
    <row r="31" spans="1:186" x14ac:dyDescent="0.3">
      <c r="A31" s="36" t="str">
        <f t="shared" si="11"/>
        <v/>
      </c>
      <c r="B31" s="23"/>
      <c r="C31" s="20"/>
      <c r="D31" s="33" t="str">
        <f t="shared" si="6"/>
        <v/>
      </c>
      <c r="E31" s="33" t="str">
        <f t="shared" si="7"/>
        <v/>
      </c>
      <c r="F31" s="17" t="str">
        <f t="shared" si="8"/>
        <v/>
      </c>
      <c r="G31" s="17" t="str">
        <f t="shared" si="4"/>
        <v/>
      </c>
      <c r="H31" s="15" t="str">
        <f t="shared" si="12"/>
        <v/>
      </c>
      <c r="I31" s="17" t="str">
        <f t="shared" si="9"/>
        <v/>
      </c>
      <c r="J31" s="17" t="str">
        <f t="shared" si="13"/>
        <v/>
      </c>
      <c r="K31" s="16" t="str">
        <f t="shared" si="10"/>
        <v/>
      </c>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7"/>
      <c r="GD31" s="2" t="s">
        <v>65</v>
      </c>
    </row>
    <row r="32" spans="1:186" x14ac:dyDescent="0.3">
      <c r="A32" s="36" t="str">
        <f t="shared" si="11"/>
        <v/>
      </c>
      <c r="B32" s="23"/>
      <c r="C32" s="20"/>
      <c r="D32" s="33" t="str">
        <f t="shared" si="6"/>
        <v/>
      </c>
      <c r="E32" s="33" t="str">
        <f t="shared" si="7"/>
        <v/>
      </c>
      <c r="F32" s="17" t="str">
        <f t="shared" si="8"/>
        <v/>
      </c>
      <c r="G32" s="17" t="str">
        <f t="shared" si="4"/>
        <v/>
      </c>
      <c r="H32" s="15" t="str">
        <f t="shared" si="12"/>
        <v/>
      </c>
      <c r="I32" s="17" t="str">
        <f t="shared" si="9"/>
        <v/>
      </c>
      <c r="J32" s="17" t="str">
        <f t="shared" si="13"/>
        <v/>
      </c>
      <c r="K32" s="16" t="str">
        <f t="shared" si="10"/>
        <v/>
      </c>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7"/>
      <c r="GD32" s="2" t="s">
        <v>65</v>
      </c>
    </row>
    <row r="33" spans="1:186" x14ac:dyDescent="0.3">
      <c r="A33" s="36" t="str">
        <f t="shared" si="11"/>
        <v/>
      </c>
      <c r="B33" s="23"/>
      <c r="C33" s="20"/>
      <c r="D33" s="33" t="str">
        <f t="shared" si="6"/>
        <v/>
      </c>
      <c r="E33" s="33" t="str">
        <f t="shared" si="7"/>
        <v/>
      </c>
      <c r="F33" s="17" t="str">
        <f t="shared" si="8"/>
        <v/>
      </c>
      <c r="G33" s="17" t="str">
        <f t="shared" si="4"/>
        <v/>
      </c>
      <c r="H33" s="15" t="str">
        <f t="shared" si="12"/>
        <v/>
      </c>
      <c r="I33" s="17" t="str">
        <f t="shared" si="9"/>
        <v/>
      </c>
      <c r="J33" s="17" t="str">
        <f t="shared" si="13"/>
        <v/>
      </c>
      <c r="K33" s="16" t="str">
        <f t="shared" si="10"/>
        <v/>
      </c>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7"/>
      <c r="GD33" s="2" t="s">
        <v>65</v>
      </c>
    </row>
    <row r="34" spans="1:186" x14ac:dyDescent="0.3">
      <c r="A34" s="36" t="str">
        <f t="shared" si="11"/>
        <v/>
      </c>
      <c r="B34" s="23"/>
      <c r="C34" s="20"/>
      <c r="D34" s="33" t="str">
        <f t="shared" si="6"/>
        <v/>
      </c>
      <c r="E34" s="33" t="str">
        <f t="shared" si="7"/>
        <v/>
      </c>
      <c r="F34" s="17" t="str">
        <f t="shared" si="8"/>
        <v/>
      </c>
      <c r="G34" s="17" t="str">
        <f t="shared" si="4"/>
        <v/>
      </c>
      <c r="H34" s="15" t="str">
        <f t="shared" si="12"/>
        <v/>
      </c>
      <c r="I34" s="17" t="str">
        <f t="shared" si="9"/>
        <v/>
      </c>
      <c r="J34" s="17" t="str">
        <f t="shared" si="13"/>
        <v/>
      </c>
      <c r="K34" s="16" t="str">
        <f t="shared" si="10"/>
        <v/>
      </c>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7"/>
      <c r="GD34" s="2" t="s">
        <v>65</v>
      </c>
    </row>
    <row r="35" spans="1:186" x14ac:dyDescent="0.3">
      <c r="A35" s="36" t="str">
        <f t="shared" si="11"/>
        <v/>
      </c>
      <c r="B35" s="23"/>
      <c r="C35" s="20"/>
      <c r="D35" s="33" t="str">
        <f t="shared" si="6"/>
        <v/>
      </c>
      <c r="E35" s="33" t="str">
        <f t="shared" si="7"/>
        <v/>
      </c>
      <c r="F35" s="17" t="str">
        <f t="shared" si="8"/>
        <v/>
      </c>
      <c r="G35" s="17" t="str">
        <f t="shared" si="4"/>
        <v/>
      </c>
      <c r="H35" s="15" t="str">
        <f t="shared" si="12"/>
        <v/>
      </c>
      <c r="I35" s="17" t="str">
        <f t="shared" si="9"/>
        <v/>
      </c>
      <c r="J35" s="17" t="str">
        <f t="shared" si="13"/>
        <v/>
      </c>
      <c r="K35" s="16" t="str">
        <f t="shared" si="10"/>
        <v/>
      </c>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7"/>
      <c r="GD35" s="2" t="s">
        <v>65</v>
      </c>
    </row>
    <row r="36" spans="1:186" x14ac:dyDescent="0.3">
      <c r="A36" s="36" t="str">
        <f t="shared" si="11"/>
        <v/>
      </c>
      <c r="B36" s="23"/>
      <c r="C36" s="20"/>
      <c r="D36" s="33" t="str">
        <f t="shared" si="6"/>
        <v/>
      </c>
      <c r="E36" s="33" t="str">
        <f t="shared" si="7"/>
        <v/>
      </c>
      <c r="F36" s="17" t="str">
        <f t="shared" si="8"/>
        <v/>
      </c>
      <c r="G36" s="17" t="str">
        <f t="shared" si="4"/>
        <v/>
      </c>
      <c r="H36" s="15" t="str">
        <f t="shared" si="12"/>
        <v/>
      </c>
      <c r="I36" s="17" t="str">
        <f t="shared" si="9"/>
        <v/>
      </c>
      <c r="J36" s="17" t="str">
        <f t="shared" si="13"/>
        <v/>
      </c>
      <c r="K36" s="16" t="str">
        <f t="shared" si="10"/>
        <v/>
      </c>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7"/>
      <c r="GD36" s="2" t="s">
        <v>65</v>
      </c>
    </row>
    <row r="37" spans="1:186" x14ac:dyDescent="0.3">
      <c r="A37" s="36" t="str">
        <f t="shared" si="11"/>
        <v/>
      </c>
      <c r="B37" s="23"/>
      <c r="C37" s="20"/>
      <c r="D37" s="33" t="str">
        <f t="shared" si="6"/>
        <v/>
      </c>
      <c r="E37" s="33" t="str">
        <f t="shared" si="7"/>
        <v/>
      </c>
      <c r="F37" s="17" t="str">
        <f t="shared" si="8"/>
        <v/>
      </c>
      <c r="G37" s="17" t="str">
        <f t="shared" si="4"/>
        <v/>
      </c>
      <c r="H37" s="15" t="str">
        <f t="shared" si="12"/>
        <v/>
      </c>
      <c r="I37" s="17" t="str">
        <f t="shared" si="9"/>
        <v/>
      </c>
      <c r="J37" s="17" t="str">
        <f t="shared" si="13"/>
        <v/>
      </c>
      <c r="K37" s="16" t="str">
        <f t="shared" si="10"/>
        <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7"/>
      <c r="GD37" s="2" t="s">
        <v>65</v>
      </c>
    </row>
    <row r="38" spans="1:186" x14ac:dyDescent="0.3">
      <c r="A38" s="36" t="str">
        <f t="shared" si="11"/>
        <v/>
      </c>
      <c r="B38" s="23"/>
      <c r="C38" s="20"/>
      <c r="D38" s="33" t="str">
        <f t="shared" si="6"/>
        <v/>
      </c>
      <c r="E38" s="33" t="str">
        <f t="shared" si="7"/>
        <v/>
      </c>
      <c r="F38" s="17" t="str">
        <f t="shared" si="8"/>
        <v/>
      </c>
      <c r="G38" s="17" t="str">
        <f t="shared" si="4"/>
        <v/>
      </c>
      <c r="H38" s="15" t="str">
        <f t="shared" si="12"/>
        <v/>
      </c>
      <c r="I38" s="17" t="str">
        <f t="shared" si="9"/>
        <v/>
      </c>
      <c r="J38" s="17" t="str">
        <f t="shared" si="13"/>
        <v/>
      </c>
      <c r="K38" s="16" t="str">
        <f t="shared" si="10"/>
        <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7"/>
      <c r="GD38" s="2" t="s">
        <v>65</v>
      </c>
    </row>
    <row r="39" spans="1:186" x14ac:dyDescent="0.3">
      <c r="A39" s="36" t="str">
        <f t="shared" si="11"/>
        <v/>
      </c>
      <c r="B39" s="23"/>
      <c r="C39" s="20"/>
      <c r="D39" s="33" t="str">
        <f t="shared" si="6"/>
        <v/>
      </c>
      <c r="E39" s="33" t="str">
        <f t="shared" si="7"/>
        <v/>
      </c>
      <c r="F39" s="17" t="str">
        <f t="shared" si="8"/>
        <v/>
      </c>
      <c r="G39" s="17" t="str">
        <f t="shared" si="4"/>
        <v/>
      </c>
      <c r="H39" s="15" t="str">
        <f t="shared" si="12"/>
        <v/>
      </c>
      <c r="I39" s="17" t="str">
        <f t="shared" si="9"/>
        <v/>
      </c>
      <c r="J39" s="17" t="str">
        <f t="shared" si="13"/>
        <v/>
      </c>
      <c r="K39" s="16" t="str">
        <f t="shared" si="10"/>
        <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7"/>
      <c r="GD39" s="2" t="s">
        <v>65</v>
      </c>
    </row>
    <row r="40" spans="1:186" x14ac:dyDescent="0.3">
      <c r="A40" s="36" t="str">
        <f t="shared" si="11"/>
        <v/>
      </c>
      <c r="B40" s="23"/>
      <c r="C40" s="20"/>
      <c r="D40" s="33" t="str">
        <f t="shared" si="6"/>
        <v/>
      </c>
      <c r="E40" s="33" t="str">
        <f t="shared" si="7"/>
        <v/>
      </c>
      <c r="F40" s="17" t="str">
        <f t="shared" si="8"/>
        <v/>
      </c>
      <c r="G40" s="17" t="str">
        <f t="shared" si="4"/>
        <v/>
      </c>
      <c r="H40" s="15" t="str">
        <f t="shared" si="12"/>
        <v/>
      </c>
      <c r="I40" s="17" t="str">
        <f t="shared" si="9"/>
        <v/>
      </c>
      <c r="J40" s="17" t="str">
        <f t="shared" si="13"/>
        <v/>
      </c>
      <c r="K40" s="16" t="str">
        <f t="shared" si="10"/>
        <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7"/>
      <c r="GD40" s="2" t="s">
        <v>65</v>
      </c>
    </row>
    <row r="41" spans="1:186" x14ac:dyDescent="0.3">
      <c r="A41" s="36" t="str">
        <f t="shared" si="11"/>
        <v/>
      </c>
      <c r="B41" s="23"/>
      <c r="C41" s="20"/>
      <c r="D41" s="33" t="str">
        <f t="shared" si="6"/>
        <v/>
      </c>
      <c r="E41" s="33" t="str">
        <f t="shared" si="7"/>
        <v/>
      </c>
      <c r="F41" s="17" t="str">
        <f t="shared" si="8"/>
        <v/>
      </c>
      <c r="G41" s="17" t="str">
        <f t="shared" si="4"/>
        <v/>
      </c>
      <c r="H41" s="15" t="str">
        <f t="shared" si="12"/>
        <v/>
      </c>
      <c r="I41" s="17" t="str">
        <f t="shared" si="9"/>
        <v/>
      </c>
      <c r="J41" s="17" t="str">
        <f t="shared" si="13"/>
        <v/>
      </c>
      <c r="K41" s="16" t="str">
        <f t="shared" si="10"/>
        <v/>
      </c>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7"/>
      <c r="GD41" s="2" t="s">
        <v>65</v>
      </c>
    </row>
    <row r="42" spans="1:186" x14ac:dyDescent="0.3">
      <c r="A42" s="36" t="str">
        <f t="shared" si="11"/>
        <v/>
      </c>
      <c r="B42" s="23"/>
      <c r="C42" s="20"/>
      <c r="D42" s="33" t="str">
        <f t="shared" si="6"/>
        <v/>
      </c>
      <c r="E42" s="33" t="str">
        <f t="shared" si="7"/>
        <v/>
      </c>
      <c r="F42" s="17" t="str">
        <f t="shared" si="8"/>
        <v/>
      </c>
      <c r="G42" s="17" t="str">
        <f t="shared" si="4"/>
        <v/>
      </c>
      <c r="H42" s="15" t="str">
        <f t="shared" si="12"/>
        <v/>
      </c>
      <c r="I42" s="17" t="str">
        <f t="shared" si="9"/>
        <v/>
      </c>
      <c r="J42" s="17" t="str">
        <f t="shared" si="13"/>
        <v/>
      </c>
      <c r="K42" s="16" t="str">
        <f t="shared" si="10"/>
        <v/>
      </c>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7"/>
      <c r="GD42" s="2" t="s">
        <v>65</v>
      </c>
    </row>
    <row r="43" spans="1:186" x14ac:dyDescent="0.3">
      <c r="A43" s="36" t="str">
        <f t="shared" si="11"/>
        <v/>
      </c>
      <c r="B43" s="23"/>
      <c r="C43" s="20"/>
      <c r="D43" s="33" t="str">
        <f t="shared" si="6"/>
        <v/>
      </c>
      <c r="E43" s="33" t="str">
        <f t="shared" si="7"/>
        <v/>
      </c>
      <c r="F43" s="17" t="str">
        <f t="shared" si="8"/>
        <v/>
      </c>
      <c r="G43" s="17" t="str">
        <f t="shared" si="4"/>
        <v/>
      </c>
      <c r="H43" s="15" t="str">
        <f t="shared" si="12"/>
        <v/>
      </c>
      <c r="I43" s="17" t="str">
        <f t="shared" si="9"/>
        <v/>
      </c>
      <c r="J43" s="17" t="str">
        <f t="shared" si="13"/>
        <v/>
      </c>
      <c r="K43" s="16" t="str">
        <f t="shared" si="10"/>
        <v/>
      </c>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7"/>
      <c r="GD43" s="2" t="s">
        <v>65</v>
      </c>
    </row>
    <row r="44" spans="1:186" x14ac:dyDescent="0.3">
      <c r="A44" s="36" t="str">
        <f t="shared" si="11"/>
        <v/>
      </c>
      <c r="B44" s="23"/>
      <c r="C44" s="20"/>
      <c r="D44" s="33" t="str">
        <f t="shared" si="6"/>
        <v/>
      </c>
      <c r="E44" s="33" t="str">
        <f t="shared" si="7"/>
        <v/>
      </c>
      <c r="F44" s="17" t="str">
        <f t="shared" si="8"/>
        <v/>
      </c>
      <c r="G44" s="17" t="str">
        <f t="shared" si="4"/>
        <v/>
      </c>
      <c r="H44" s="15" t="str">
        <f t="shared" si="12"/>
        <v/>
      </c>
      <c r="I44" s="17" t="str">
        <f t="shared" si="9"/>
        <v/>
      </c>
      <c r="J44" s="17" t="str">
        <f t="shared" si="13"/>
        <v/>
      </c>
      <c r="K44" s="16" t="str">
        <f t="shared" si="10"/>
        <v/>
      </c>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7"/>
      <c r="GD44" s="2" t="s">
        <v>65</v>
      </c>
    </row>
    <row r="45" spans="1:186" x14ac:dyDescent="0.3">
      <c r="A45" s="36" t="str">
        <f t="shared" si="11"/>
        <v/>
      </c>
      <c r="B45" s="23"/>
      <c r="C45" s="20"/>
      <c r="D45" s="33" t="str">
        <f t="shared" si="6"/>
        <v/>
      </c>
      <c r="E45" s="33" t="str">
        <f t="shared" si="7"/>
        <v/>
      </c>
      <c r="F45" s="17" t="str">
        <f t="shared" si="8"/>
        <v/>
      </c>
      <c r="G45" s="17" t="str">
        <f t="shared" si="4"/>
        <v/>
      </c>
      <c r="H45" s="15" t="str">
        <f t="shared" si="12"/>
        <v/>
      </c>
      <c r="I45" s="17" t="str">
        <f t="shared" si="9"/>
        <v/>
      </c>
      <c r="J45" s="17" t="str">
        <f t="shared" si="13"/>
        <v/>
      </c>
      <c r="K45" s="16" t="str">
        <f t="shared" si="10"/>
        <v/>
      </c>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7"/>
      <c r="GD45" s="2" t="s">
        <v>65</v>
      </c>
    </row>
    <row r="46" spans="1:186" x14ac:dyDescent="0.3">
      <c r="A46" s="36" t="str">
        <f t="shared" si="11"/>
        <v/>
      </c>
      <c r="B46" s="23"/>
      <c r="C46" s="20"/>
      <c r="D46" s="33" t="str">
        <f t="shared" si="6"/>
        <v/>
      </c>
      <c r="E46" s="33" t="str">
        <f t="shared" si="7"/>
        <v/>
      </c>
      <c r="F46" s="17" t="str">
        <f t="shared" si="8"/>
        <v/>
      </c>
      <c r="G46" s="17" t="str">
        <f t="shared" si="4"/>
        <v/>
      </c>
      <c r="H46" s="15" t="str">
        <f t="shared" si="12"/>
        <v/>
      </c>
      <c r="I46" s="17" t="str">
        <f t="shared" si="9"/>
        <v/>
      </c>
      <c r="J46" s="17" t="str">
        <f t="shared" si="13"/>
        <v/>
      </c>
      <c r="K46" s="16" t="str">
        <f t="shared" si="10"/>
        <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7"/>
      <c r="GD46" s="2" t="s">
        <v>65</v>
      </c>
    </row>
    <row r="47" spans="1:186" x14ac:dyDescent="0.3">
      <c r="A47" s="36" t="str">
        <f t="shared" si="11"/>
        <v/>
      </c>
      <c r="B47" s="23"/>
      <c r="C47" s="20"/>
      <c r="D47" s="33" t="str">
        <f t="shared" si="6"/>
        <v/>
      </c>
      <c r="E47" s="33" t="str">
        <f t="shared" si="7"/>
        <v/>
      </c>
      <c r="F47" s="17" t="str">
        <f t="shared" si="8"/>
        <v/>
      </c>
      <c r="G47" s="17" t="str">
        <f t="shared" si="4"/>
        <v/>
      </c>
      <c r="H47" s="15" t="str">
        <f t="shared" si="12"/>
        <v/>
      </c>
      <c r="I47" s="17" t="str">
        <f t="shared" si="9"/>
        <v/>
      </c>
      <c r="J47" s="17" t="str">
        <f t="shared" si="13"/>
        <v/>
      </c>
      <c r="K47" s="16" t="str">
        <f t="shared" si="10"/>
        <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7"/>
      <c r="GD47" s="2" t="s">
        <v>65</v>
      </c>
    </row>
    <row r="48" spans="1:186" x14ac:dyDescent="0.3">
      <c r="A48" s="36" t="str">
        <f t="shared" si="11"/>
        <v/>
      </c>
      <c r="B48" s="23"/>
      <c r="C48" s="20"/>
      <c r="D48" s="33" t="str">
        <f t="shared" si="6"/>
        <v/>
      </c>
      <c r="E48" s="33" t="str">
        <f t="shared" si="7"/>
        <v/>
      </c>
      <c r="F48" s="17" t="str">
        <f t="shared" si="8"/>
        <v/>
      </c>
      <c r="G48" s="17" t="str">
        <f t="shared" si="4"/>
        <v/>
      </c>
      <c r="H48" s="15" t="str">
        <f t="shared" si="12"/>
        <v/>
      </c>
      <c r="I48" s="17" t="str">
        <f t="shared" si="9"/>
        <v/>
      </c>
      <c r="J48" s="17" t="str">
        <f t="shared" si="13"/>
        <v/>
      </c>
      <c r="K48" s="16" t="str">
        <f t="shared" si="10"/>
        <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7"/>
      <c r="GD48" s="2" t="s">
        <v>65</v>
      </c>
    </row>
    <row r="49" spans="1:186" x14ac:dyDescent="0.3">
      <c r="A49" s="36" t="str">
        <f t="shared" si="11"/>
        <v/>
      </c>
      <c r="B49" s="23"/>
      <c r="C49" s="20"/>
      <c r="D49" s="33" t="str">
        <f t="shared" si="6"/>
        <v/>
      </c>
      <c r="E49" s="33" t="str">
        <f t="shared" si="7"/>
        <v/>
      </c>
      <c r="F49" s="17" t="str">
        <f t="shared" si="8"/>
        <v/>
      </c>
      <c r="G49" s="17" t="str">
        <f t="shared" si="4"/>
        <v/>
      </c>
      <c r="H49" s="15" t="str">
        <f t="shared" si="12"/>
        <v/>
      </c>
      <c r="I49" s="17" t="str">
        <f t="shared" si="9"/>
        <v/>
      </c>
      <c r="J49" s="17" t="str">
        <f t="shared" si="13"/>
        <v/>
      </c>
      <c r="K49" s="16" t="str">
        <f t="shared" si="10"/>
        <v/>
      </c>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7"/>
      <c r="GD49" s="2" t="s">
        <v>65</v>
      </c>
    </row>
    <row r="50" spans="1:186" x14ac:dyDescent="0.3">
      <c r="A50" s="36" t="str">
        <f t="shared" si="11"/>
        <v/>
      </c>
      <c r="B50" s="23"/>
      <c r="C50" s="20"/>
      <c r="D50" s="33" t="str">
        <f t="shared" si="6"/>
        <v/>
      </c>
      <c r="E50" s="33" t="str">
        <f t="shared" si="7"/>
        <v/>
      </c>
      <c r="F50" s="17" t="str">
        <f t="shared" si="8"/>
        <v/>
      </c>
      <c r="G50" s="17" t="str">
        <f t="shared" si="4"/>
        <v/>
      </c>
      <c r="H50" s="15" t="str">
        <f t="shared" si="12"/>
        <v/>
      </c>
      <c r="I50" s="17" t="str">
        <f t="shared" si="9"/>
        <v/>
      </c>
      <c r="J50" s="17" t="str">
        <f t="shared" si="13"/>
        <v/>
      </c>
      <c r="K50" s="16" t="str">
        <f t="shared" si="10"/>
        <v/>
      </c>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7"/>
      <c r="GD50" s="2" t="s">
        <v>65</v>
      </c>
    </row>
    <row r="51" spans="1:186" x14ac:dyDescent="0.3">
      <c r="A51" s="36" t="str">
        <f t="shared" si="11"/>
        <v/>
      </c>
      <c r="B51" s="23"/>
      <c r="C51" s="20"/>
      <c r="D51" s="33" t="str">
        <f t="shared" si="6"/>
        <v/>
      </c>
      <c r="E51" s="33" t="str">
        <f t="shared" si="7"/>
        <v/>
      </c>
      <c r="F51" s="17" t="str">
        <f t="shared" si="8"/>
        <v/>
      </c>
      <c r="G51" s="17" t="str">
        <f t="shared" si="4"/>
        <v/>
      </c>
      <c r="H51" s="15" t="str">
        <f t="shared" si="12"/>
        <v/>
      </c>
      <c r="I51" s="17" t="str">
        <f t="shared" si="9"/>
        <v/>
      </c>
      <c r="J51" s="17" t="str">
        <f t="shared" si="13"/>
        <v/>
      </c>
      <c r="K51" s="16" t="str">
        <f t="shared" si="10"/>
        <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7"/>
      <c r="GD51" s="2" t="s">
        <v>65</v>
      </c>
    </row>
    <row r="52" spans="1:186" x14ac:dyDescent="0.3">
      <c r="A52" s="36" t="str">
        <f t="shared" si="11"/>
        <v/>
      </c>
      <c r="B52" s="23"/>
      <c r="C52" s="20"/>
      <c r="D52" s="33" t="str">
        <f t="shared" si="6"/>
        <v/>
      </c>
      <c r="E52" s="33" t="str">
        <f t="shared" si="7"/>
        <v/>
      </c>
      <c r="F52" s="17" t="str">
        <f t="shared" si="8"/>
        <v/>
      </c>
      <c r="G52" s="17" t="str">
        <f t="shared" si="4"/>
        <v/>
      </c>
      <c r="H52" s="15" t="str">
        <f t="shared" si="12"/>
        <v/>
      </c>
      <c r="I52" s="17" t="str">
        <f t="shared" si="9"/>
        <v/>
      </c>
      <c r="J52" s="17" t="str">
        <f t="shared" si="13"/>
        <v/>
      </c>
      <c r="K52" s="16" t="str">
        <f t="shared" si="10"/>
        <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7"/>
      <c r="GD52" s="2" t="s">
        <v>65</v>
      </c>
    </row>
    <row r="53" spans="1:186" x14ac:dyDescent="0.3">
      <c r="A53" s="36" t="str">
        <f t="shared" si="11"/>
        <v/>
      </c>
      <c r="B53" s="23"/>
      <c r="C53" s="20"/>
      <c r="D53" s="33" t="str">
        <f t="shared" si="6"/>
        <v/>
      </c>
      <c r="E53" s="33" t="str">
        <f t="shared" si="7"/>
        <v/>
      </c>
      <c r="F53" s="17" t="str">
        <f t="shared" si="8"/>
        <v/>
      </c>
      <c r="G53" s="17" t="str">
        <f t="shared" si="4"/>
        <v/>
      </c>
      <c r="H53" s="15" t="str">
        <f t="shared" si="12"/>
        <v/>
      </c>
      <c r="I53" s="17" t="str">
        <f t="shared" si="9"/>
        <v/>
      </c>
      <c r="J53" s="17" t="str">
        <f t="shared" si="13"/>
        <v/>
      </c>
      <c r="K53" s="16" t="str">
        <f t="shared" si="10"/>
        <v/>
      </c>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7"/>
      <c r="GD53" s="2" t="s">
        <v>65</v>
      </c>
    </row>
    <row r="54" spans="1:186" x14ac:dyDescent="0.3">
      <c r="A54" s="36" t="str">
        <f t="shared" si="11"/>
        <v/>
      </c>
      <c r="B54" s="23"/>
      <c r="C54" s="20"/>
      <c r="D54" s="33" t="str">
        <f t="shared" si="6"/>
        <v/>
      </c>
      <c r="E54" s="33" t="str">
        <f t="shared" si="7"/>
        <v/>
      </c>
      <c r="F54" s="17" t="str">
        <f t="shared" si="8"/>
        <v/>
      </c>
      <c r="G54" s="17" t="str">
        <f t="shared" si="4"/>
        <v/>
      </c>
      <c r="H54" s="15" t="str">
        <f t="shared" si="12"/>
        <v/>
      </c>
      <c r="I54" s="17" t="str">
        <f t="shared" si="9"/>
        <v/>
      </c>
      <c r="J54" s="17" t="str">
        <f t="shared" si="13"/>
        <v/>
      </c>
      <c r="K54" s="16" t="str">
        <f t="shared" si="10"/>
        <v/>
      </c>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7"/>
      <c r="GD54" s="2" t="s">
        <v>65</v>
      </c>
    </row>
    <row r="55" spans="1:186" x14ac:dyDescent="0.3">
      <c r="A55" s="36" t="str">
        <f t="shared" si="11"/>
        <v/>
      </c>
      <c r="B55" s="23"/>
      <c r="C55" s="20"/>
      <c r="D55" s="33" t="str">
        <f t="shared" si="6"/>
        <v/>
      </c>
      <c r="E55" s="33" t="str">
        <f t="shared" si="7"/>
        <v/>
      </c>
      <c r="F55" s="17" t="str">
        <f t="shared" si="8"/>
        <v/>
      </c>
      <c r="G55" s="17" t="str">
        <f t="shared" si="4"/>
        <v/>
      </c>
      <c r="H55" s="15" t="str">
        <f t="shared" si="12"/>
        <v/>
      </c>
      <c r="I55" s="17" t="str">
        <f t="shared" si="9"/>
        <v/>
      </c>
      <c r="J55" s="17" t="str">
        <f t="shared" si="13"/>
        <v/>
      </c>
      <c r="K55" s="16" t="str">
        <f t="shared" si="10"/>
        <v/>
      </c>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7"/>
      <c r="GD55" s="2" t="s">
        <v>65</v>
      </c>
    </row>
    <row r="56" spans="1:186" x14ac:dyDescent="0.3">
      <c r="A56" s="36" t="str">
        <f t="shared" si="11"/>
        <v/>
      </c>
      <c r="B56" s="23"/>
      <c r="C56" s="20"/>
      <c r="D56" s="33" t="str">
        <f t="shared" si="6"/>
        <v/>
      </c>
      <c r="E56" s="33" t="str">
        <f t="shared" si="7"/>
        <v/>
      </c>
      <c r="F56" s="17" t="str">
        <f t="shared" si="8"/>
        <v/>
      </c>
      <c r="G56" s="17" t="str">
        <f t="shared" si="4"/>
        <v/>
      </c>
      <c r="H56" s="15" t="str">
        <f t="shared" si="12"/>
        <v/>
      </c>
      <c r="I56" s="17" t="str">
        <f t="shared" si="9"/>
        <v/>
      </c>
      <c r="J56" s="17" t="str">
        <f t="shared" si="13"/>
        <v/>
      </c>
      <c r="K56" s="16" t="str">
        <f t="shared" si="10"/>
        <v/>
      </c>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7"/>
      <c r="GD56" s="2" t="s">
        <v>65</v>
      </c>
    </row>
    <row r="57" spans="1:186" x14ac:dyDescent="0.3">
      <c r="A57" s="36" t="str">
        <f t="shared" si="11"/>
        <v/>
      </c>
      <c r="B57" s="23"/>
      <c r="C57" s="20"/>
      <c r="D57" s="33" t="str">
        <f t="shared" si="6"/>
        <v/>
      </c>
      <c r="E57" s="33" t="str">
        <f t="shared" si="7"/>
        <v/>
      </c>
      <c r="F57" s="17" t="str">
        <f t="shared" si="8"/>
        <v/>
      </c>
      <c r="G57" s="17" t="str">
        <f t="shared" si="4"/>
        <v/>
      </c>
      <c r="H57" s="15" t="str">
        <f t="shared" si="12"/>
        <v/>
      </c>
      <c r="I57" s="17" t="str">
        <f t="shared" si="9"/>
        <v/>
      </c>
      <c r="J57" s="17" t="str">
        <f t="shared" si="13"/>
        <v/>
      </c>
      <c r="K57" s="16" t="str">
        <f t="shared" si="10"/>
        <v/>
      </c>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7"/>
      <c r="GD57" s="2" t="s">
        <v>65</v>
      </c>
    </row>
    <row r="58" spans="1:186" x14ac:dyDescent="0.3">
      <c r="A58" s="36" t="str">
        <f t="shared" si="11"/>
        <v/>
      </c>
      <c r="B58" s="23"/>
      <c r="C58" s="20"/>
      <c r="D58" s="33" t="str">
        <f t="shared" si="6"/>
        <v/>
      </c>
      <c r="E58" s="33" t="str">
        <f t="shared" si="7"/>
        <v/>
      </c>
      <c r="F58" s="17" t="str">
        <f t="shared" si="8"/>
        <v/>
      </c>
      <c r="G58" s="17" t="str">
        <f t="shared" si="4"/>
        <v/>
      </c>
      <c r="H58" s="15" t="str">
        <f t="shared" si="12"/>
        <v/>
      </c>
      <c r="I58" s="17" t="str">
        <f t="shared" si="9"/>
        <v/>
      </c>
      <c r="J58" s="17" t="str">
        <f t="shared" si="13"/>
        <v/>
      </c>
      <c r="K58" s="16" t="str">
        <f t="shared" si="10"/>
        <v/>
      </c>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7"/>
      <c r="GD58" s="2" t="s">
        <v>65</v>
      </c>
    </row>
    <row r="59" spans="1:186" x14ac:dyDescent="0.3">
      <c r="A59" s="36" t="str">
        <f t="shared" si="11"/>
        <v/>
      </c>
      <c r="B59" s="23"/>
      <c r="C59" s="20"/>
      <c r="D59" s="33" t="str">
        <f t="shared" si="6"/>
        <v/>
      </c>
      <c r="E59" s="33" t="str">
        <f t="shared" si="7"/>
        <v/>
      </c>
      <c r="F59" s="17" t="str">
        <f t="shared" si="8"/>
        <v/>
      </c>
      <c r="G59" s="17" t="str">
        <f t="shared" si="4"/>
        <v/>
      </c>
      <c r="H59" s="15" t="str">
        <f t="shared" si="12"/>
        <v/>
      </c>
      <c r="I59" s="17" t="str">
        <f t="shared" si="9"/>
        <v/>
      </c>
      <c r="J59" s="17" t="str">
        <f t="shared" si="13"/>
        <v/>
      </c>
      <c r="K59" s="16" t="str">
        <f t="shared" si="10"/>
        <v/>
      </c>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7"/>
      <c r="GD59" s="2" t="s">
        <v>65</v>
      </c>
    </row>
    <row r="60" spans="1:186" x14ac:dyDescent="0.3">
      <c r="A60" s="36" t="str">
        <f t="shared" si="11"/>
        <v/>
      </c>
      <c r="B60" s="23"/>
      <c r="C60" s="20"/>
      <c r="D60" s="33" t="str">
        <f t="shared" si="6"/>
        <v/>
      </c>
      <c r="E60" s="33" t="str">
        <f t="shared" si="7"/>
        <v/>
      </c>
      <c r="F60" s="17" t="str">
        <f t="shared" si="8"/>
        <v/>
      </c>
      <c r="G60" s="17" t="str">
        <f t="shared" si="4"/>
        <v/>
      </c>
      <c r="H60" s="15" t="str">
        <f t="shared" si="12"/>
        <v/>
      </c>
      <c r="I60" s="17" t="str">
        <f t="shared" si="9"/>
        <v/>
      </c>
      <c r="J60" s="17" t="str">
        <f t="shared" si="13"/>
        <v/>
      </c>
      <c r="K60" s="16" t="str">
        <f t="shared" si="10"/>
        <v/>
      </c>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7"/>
      <c r="GD60" s="2" t="s">
        <v>65</v>
      </c>
    </row>
    <row r="61" spans="1:186" x14ac:dyDescent="0.3">
      <c r="A61" s="36" t="str">
        <f t="shared" si="11"/>
        <v/>
      </c>
      <c r="B61" s="23"/>
      <c r="C61" s="20"/>
      <c r="D61" s="33" t="str">
        <f t="shared" si="6"/>
        <v/>
      </c>
      <c r="E61" s="33" t="str">
        <f t="shared" si="7"/>
        <v/>
      </c>
      <c r="F61" s="17" t="str">
        <f t="shared" si="8"/>
        <v/>
      </c>
      <c r="G61" s="17" t="str">
        <f t="shared" si="4"/>
        <v/>
      </c>
      <c r="H61" s="15" t="str">
        <f t="shared" si="12"/>
        <v/>
      </c>
      <c r="I61" s="17" t="str">
        <f t="shared" si="9"/>
        <v/>
      </c>
      <c r="J61" s="17" t="str">
        <f t="shared" si="13"/>
        <v/>
      </c>
      <c r="K61" s="16" t="str">
        <f t="shared" si="10"/>
        <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7"/>
      <c r="GD61" s="2" t="s">
        <v>65</v>
      </c>
    </row>
    <row r="62" spans="1:186" x14ac:dyDescent="0.3">
      <c r="A62" s="36" t="str">
        <f t="shared" si="11"/>
        <v/>
      </c>
      <c r="B62" s="23"/>
      <c r="C62" s="20"/>
      <c r="D62" s="33" t="str">
        <f t="shared" si="6"/>
        <v/>
      </c>
      <c r="E62" s="33" t="str">
        <f t="shared" si="7"/>
        <v/>
      </c>
      <c r="F62" s="17" t="str">
        <f t="shared" si="8"/>
        <v/>
      </c>
      <c r="G62" s="17" t="str">
        <f t="shared" si="4"/>
        <v/>
      </c>
      <c r="H62" s="15" t="str">
        <f t="shared" si="12"/>
        <v/>
      </c>
      <c r="I62" s="17" t="str">
        <f t="shared" si="9"/>
        <v/>
      </c>
      <c r="J62" s="17" t="str">
        <f t="shared" si="13"/>
        <v/>
      </c>
      <c r="K62" s="16" t="str">
        <f t="shared" si="10"/>
        <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7"/>
      <c r="GD62" s="2" t="s">
        <v>65</v>
      </c>
    </row>
    <row r="63" spans="1:186" x14ac:dyDescent="0.3">
      <c r="A63" s="36" t="str">
        <f t="shared" si="11"/>
        <v/>
      </c>
      <c r="B63" s="23"/>
      <c r="C63" s="20"/>
      <c r="D63" s="33" t="str">
        <f t="shared" si="6"/>
        <v/>
      </c>
      <c r="E63" s="33" t="str">
        <f t="shared" si="7"/>
        <v/>
      </c>
      <c r="F63" s="17" t="str">
        <f t="shared" si="8"/>
        <v/>
      </c>
      <c r="G63" s="17" t="str">
        <f t="shared" si="4"/>
        <v/>
      </c>
      <c r="H63" s="15" t="str">
        <f t="shared" si="12"/>
        <v/>
      </c>
      <c r="I63" s="17" t="str">
        <f t="shared" si="9"/>
        <v/>
      </c>
      <c r="J63" s="17" t="str">
        <f t="shared" si="13"/>
        <v/>
      </c>
      <c r="K63" s="16" t="str">
        <f t="shared" si="10"/>
        <v/>
      </c>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7"/>
      <c r="GD63" s="2" t="s">
        <v>65</v>
      </c>
    </row>
    <row r="64" spans="1:186" x14ac:dyDescent="0.3">
      <c r="A64" s="36" t="str">
        <f t="shared" si="11"/>
        <v/>
      </c>
      <c r="B64" s="23"/>
      <c r="C64" s="20"/>
      <c r="D64" s="33" t="str">
        <f t="shared" si="6"/>
        <v/>
      </c>
      <c r="E64" s="33" t="str">
        <f t="shared" si="7"/>
        <v/>
      </c>
      <c r="F64" s="17" t="str">
        <f t="shared" si="8"/>
        <v/>
      </c>
      <c r="G64" s="17" t="str">
        <f t="shared" si="4"/>
        <v/>
      </c>
      <c r="H64" s="15" t="str">
        <f t="shared" si="12"/>
        <v/>
      </c>
      <c r="I64" s="17" t="str">
        <f t="shared" si="9"/>
        <v/>
      </c>
      <c r="J64" s="17" t="str">
        <f t="shared" si="13"/>
        <v/>
      </c>
      <c r="K64" s="16" t="str">
        <f t="shared" si="10"/>
        <v/>
      </c>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7"/>
      <c r="GD64" s="2" t="s">
        <v>65</v>
      </c>
    </row>
    <row r="65" spans="1:186" x14ac:dyDescent="0.3">
      <c r="A65" s="36" t="str">
        <f t="shared" si="11"/>
        <v/>
      </c>
      <c r="B65" s="23"/>
      <c r="C65" s="20"/>
      <c r="D65" s="33" t="str">
        <f t="shared" si="6"/>
        <v/>
      </c>
      <c r="E65" s="33" t="str">
        <f t="shared" si="7"/>
        <v/>
      </c>
      <c r="F65" s="17" t="str">
        <f t="shared" si="8"/>
        <v/>
      </c>
      <c r="G65" s="17" t="str">
        <f t="shared" si="4"/>
        <v/>
      </c>
      <c r="H65" s="15" t="str">
        <f t="shared" si="12"/>
        <v/>
      </c>
      <c r="I65" s="17" t="str">
        <f t="shared" si="9"/>
        <v/>
      </c>
      <c r="J65" s="17" t="str">
        <f t="shared" si="13"/>
        <v/>
      </c>
      <c r="K65" s="16" t="str">
        <f t="shared" si="10"/>
        <v/>
      </c>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7"/>
      <c r="GD65" s="2" t="s">
        <v>65</v>
      </c>
    </row>
    <row r="66" spans="1:186" x14ac:dyDescent="0.3">
      <c r="A66" s="36" t="str">
        <f t="shared" si="11"/>
        <v/>
      </c>
      <c r="B66" s="23"/>
      <c r="C66" s="20"/>
      <c r="D66" s="33" t="str">
        <f t="shared" si="6"/>
        <v/>
      </c>
      <c r="E66" s="33" t="str">
        <f t="shared" si="7"/>
        <v/>
      </c>
      <c r="F66" s="17" t="str">
        <f t="shared" si="8"/>
        <v/>
      </c>
      <c r="G66" s="17" t="str">
        <f t="shared" si="4"/>
        <v/>
      </c>
      <c r="H66" s="15" t="str">
        <f t="shared" si="12"/>
        <v/>
      </c>
      <c r="I66" s="17" t="str">
        <f t="shared" si="9"/>
        <v/>
      </c>
      <c r="J66" s="17" t="str">
        <f t="shared" si="13"/>
        <v/>
      </c>
      <c r="K66" s="16" t="str">
        <f t="shared" si="10"/>
        <v/>
      </c>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7"/>
      <c r="GD66" s="2" t="s">
        <v>65</v>
      </c>
    </row>
    <row r="67" spans="1:186" x14ac:dyDescent="0.3">
      <c r="A67" s="36" t="str">
        <f t="shared" si="11"/>
        <v/>
      </c>
      <c r="B67" s="23"/>
      <c r="C67" s="20"/>
      <c r="D67" s="33" t="str">
        <f t="shared" si="6"/>
        <v/>
      </c>
      <c r="E67" s="33" t="str">
        <f t="shared" si="7"/>
        <v/>
      </c>
      <c r="F67" s="17" t="str">
        <f t="shared" si="8"/>
        <v/>
      </c>
      <c r="G67" s="17" t="str">
        <f t="shared" si="4"/>
        <v/>
      </c>
      <c r="H67" s="15" t="str">
        <f t="shared" si="12"/>
        <v/>
      </c>
      <c r="I67" s="17" t="str">
        <f t="shared" si="9"/>
        <v/>
      </c>
      <c r="J67" s="17" t="str">
        <f t="shared" si="13"/>
        <v/>
      </c>
      <c r="K67" s="16" t="str">
        <f t="shared" si="10"/>
        <v/>
      </c>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7"/>
      <c r="GD67" s="2" t="s">
        <v>65</v>
      </c>
    </row>
    <row r="68" spans="1:186" x14ac:dyDescent="0.3">
      <c r="A68" s="36" t="str">
        <f t="shared" si="11"/>
        <v/>
      </c>
      <c r="B68" s="23"/>
      <c r="C68" s="20"/>
      <c r="D68" s="33" t="str">
        <f t="shared" si="6"/>
        <v/>
      </c>
      <c r="E68" s="33" t="str">
        <f t="shared" si="7"/>
        <v/>
      </c>
      <c r="F68" s="17" t="str">
        <f t="shared" si="8"/>
        <v/>
      </c>
      <c r="G68" s="17" t="str">
        <f t="shared" si="4"/>
        <v/>
      </c>
      <c r="H68" s="15" t="str">
        <f t="shared" si="12"/>
        <v/>
      </c>
      <c r="I68" s="17" t="str">
        <f t="shared" si="9"/>
        <v/>
      </c>
      <c r="J68" s="17" t="str">
        <f t="shared" si="13"/>
        <v/>
      </c>
      <c r="K68" s="16" t="str">
        <f t="shared" si="10"/>
        <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7"/>
      <c r="GD68" s="2" t="s">
        <v>65</v>
      </c>
    </row>
    <row r="69" spans="1:186" x14ac:dyDescent="0.3">
      <c r="A69" s="36" t="str">
        <f t="shared" si="11"/>
        <v/>
      </c>
      <c r="B69" s="23"/>
      <c r="C69" s="20"/>
      <c r="D69" s="33" t="str">
        <f t="shared" si="6"/>
        <v/>
      </c>
      <c r="E69" s="33" t="str">
        <f t="shared" si="7"/>
        <v/>
      </c>
      <c r="F69" s="17" t="str">
        <f t="shared" si="8"/>
        <v/>
      </c>
      <c r="G69" s="17" t="str">
        <f t="shared" si="4"/>
        <v/>
      </c>
      <c r="H69" s="15" t="str">
        <f t="shared" si="12"/>
        <v/>
      </c>
      <c r="I69" s="17" t="str">
        <f t="shared" si="9"/>
        <v/>
      </c>
      <c r="J69" s="17" t="str">
        <f t="shared" si="13"/>
        <v/>
      </c>
      <c r="K69" s="16" t="str">
        <f t="shared" si="10"/>
        <v/>
      </c>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7"/>
      <c r="GD69" s="2" t="s">
        <v>65</v>
      </c>
    </row>
    <row r="70" spans="1:186" x14ac:dyDescent="0.3">
      <c r="A70" s="36" t="str">
        <f t="shared" si="11"/>
        <v/>
      </c>
      <c r="B70" s="23"/>
      <c r="C70" s="20"/>
      <c r="D70" s="33" t="str">
        <f t="shared" si="6"/>
        <v/>
      </c>
      <c r="E70" s="33" t="str">
        <f t="shared" si="7"/>
        <v/>
      </c>
      <c r="F70" s="17" t="str">
        <f t="shared" si="8"/>
        <v/>
      </c>
      <c r="G70" s="17" t="str">
        <f t="shared" si="4"/>
        <v/>
      </c>
      <c r="H70" s="15" t="str">
        <f t="shared" si="12"/>
        <v/>
      </c>
      <c r="I70" s="17" t="str">
        <f t="shared" si="9"/>
        <v/>
      </c>
      <c r="J70" s="17" t="str">
        <f t="shared" si="13"/>
        <v/>
      </c>
      <c r="K70" s="16" t="str">
        <f t="shared" si="10"/>
        <v/>
      </c>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7"/>
      <c r="GD70" s="2" t="s">
        <v>65</v>
      </c>
    </row>
    <row r="71" spans="1:186" x14ac:dyDescent="0.3">
      <c r="A71" s="36" t="str">
        <f t="shared" si="11"/>
        <v/>
      </c>
      <c r="B71" s="23"/>
      <c r="C71" s="20"/>
      <c r="D71" s="33" t="str">
        <f t="shared" si="6"/>
        <v/>
      </c>
      <c r="E71" s="33" t="str">
        <f t="shared" si="7"/>
        <v/>
      </c>
      <c r="F71" s="17" t="str">
        <f t="shared" si="8"/>
        <v/>
      </c>
      <c r="G71" s="17" t="str">
        <f t="shared" si="4"/>
        <v/>
      </c>
      <c r="H71" s="15" t="str">
        <f t="shared" si="12"/>
        <v/>
      </c>
      <c r="I71" s="17" t="str">
        <f t="shared" si="9"/>
        <v/>
      </c>
      <c r="J71" s="17" t="str">
        <f t="shared" si="13"/>
        <v/>
      </c>
      <c r="K71" s="16" t="str">
        <f t="shared" si="10"/>
        <v/>
      </c>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7"/>
      <c r="GD71" s="2" t="s">
        <v>65</v>
      </c>
    </row>
    <row r="72" spans="1:186" x14ac:dyDescent="0.3">
      <c r="A72" s="36" t="str">
        <f t="shared" si="11"/>
        <v/>
      </c>
      <c r="B72" s="23"/>
      <c r="C72" s="20"/>
      <c r="D72" s="33" t="str">
        <f t="shared" si="6"/>
        <v/>
      </c>
      <c r="E72" s="33" t="str">
        <f t="shared" si="7"/>
        <v/>
      </c>
      <c r="F72" s="17" t="str">
        <f t="shared" si="8"/>
        <v/>
      </c>
      <c r="G72" s="17" t="str">
        <f t="shared" si="4"/>
        <v/>
      </c>
      <c r="H72" s="15" t="str">
        <f t="shared" si="12"/>
        <v/>
      </c>
      <c r="I72" s="17" t="str">
        <f t="shared" si="9"/>
        <v/>
      </c>
      <c r="J72" s="17" t="str">
        <f t="shared" si="13"/>
        <v/>
      </c>
      <c r="K72" s="16" t="str">
        <f t="shared" si="10"/>
        <v/>
      </c>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7"/>
      <c r="GD72" s="2" t="s">
        <v>65</v>
      </c>
    </row>
    <row r="73" spans="1:186" x14ac:dyDescent="0.3">
      <c r="A73" s="36" t="str">
        <f t="shared" si="11"/>
        <v/>
      </c>
      <c r="B73" s="23"/>
      <c r="C73" s="20"/>
      <c r="D73" s="33" t="str">
        <f t="shared" si="6"/>
        <v/>
      </c>
      <c r="E73" s="33" t="str">
        <f t="shared" si="7"/>
        <v/>
      </c>
      <c r="F73" s="17" t="str">
        <f t="shared" si="8"/>
        <v/>
      </c>
      <c r="G73" s="17" t="str">
        <f t="shared" si="4"/>
        <v/>
      </c>
      <c r="H73" s="15" t="str">
        <f t="shared" si="12"/>
        <v/>
      </c>
      <c r="I73" s="17" t="str">
        <f t="shared" si="9"/>
        <v/>
      </c>
      <c r="J73" s="17" t="str">
        <f t="shared" si="13"/>
        <v/>
      </c>
      <c r="K73" s="16" t="str">
        <f t="shared" si="10"/>
        <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7"/>
      <c r="GD73" s="2" t="s">
        <v>65</v>
      </c>
    </row>
    <row r="74" spans="1:186" x14ac:dyDescent="0.3">
      <c r="A74" s="36" t="str">
        <f t="shared" si="11"/>
        <v/>
      </c>
      <c r="B74" s="23"/>
      <c r="C74" s="20"/>
      <c r="D74" s="33" t="str">
        <f t="shared" si="6"/>
        <v/>
      </c>
      <c r="E74" s="33" t="str">
        <f t="shared" si="7"/>
        <v/>
      </c>
      <c r="F74" s="17" t="str">
        <f t="shared" si="8"/>
        <v/>
      </c>
      <c r="G74" s="17" t="str">
        <f t="shared" si="4"/>
        <v/>
      </c>
      <c r="H74" s="15" t="str">
        <f t="shared" si="12"/>
        <v/>
      </c>
      <c r="I74" s="17" t="str">
        <f t="shared" si="9"/>
        <v/>
      </c>
      <c r="J74" s="17" t="str">
        <f t="shared" si="13"/>
        <v/>
      </c>
      <c r="K74" s="16" t="str">
        <f t="shared" si="10"/>
        <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7"/>
      <c r="GD74" s="2" t="s">
        <v>65</v>
      </c>
    </row>
    <row r="75" spans="1:186" x14ac:dyDescent="0.3">
      <c r="A75" s="36" t="str">
        <f t="shared" si="11"/>
        <v/>
      </c>
      <c r="B75" s="23"/>
      <c r="C75" s="20"/>
      <c r="D75" s="33" t="str">
        <f t="shared" si="6"/>
        <v/>
      </c>
      <c r="E75" s="33" t="str">
        <f t="shared" si="7"/>
        <v/>
      </c>
      <c r="F75" s="17" t="str">
        <f t="shared" si="8"/>
        <v/>
      </c>
      <c r="G75" s="17" t="str">
        <f t="shared" si="4"/>
        <v/>
      </c>
      <c r="H75" s="15" t="str">
        <f t="shared" si="12"/>
        <v/>
      </c>
      <c r="I75" s="17" t="str">
        <f t="shared" si="9"/>
        <v/>
      </c>
      <c r="J75" s="17" t="str">
        <f t="shared" si="13"/>
        <v/>
      </c>
      <c r="K75" s="16" t="str">
        <f t="shared" si="10"/>
        <v/>
      </c>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7"/>
      <c r="GD75" s="2" t="s">
        <v>65</v>
      </c>
    </row>
    <row r="76" spans="1:186" x14ac:dyDescent="0.3">
      <c r="A76" s="36" t="str">
        <f t="shared" si="11"/>
        <v/>
      </c>
      <c r="B76" s="23"/>
      <c r="C76" s="20"/>
      <c r="D76" s="33" t="str">
        <f t="shared" si="6"/>
        <v/>
      </c>
      <c r="E76" s="33" t="str">
        <f t="shared" si="7"/>
        <v/>
      </c>
      <c r="F76" s="17" t="str">
        <f t="shared" si="8"/>
        <v/>
      </c>
      <c r="G76" s="17" t="str">
        <f t="shared" si="4"/>
        <v/>
      </c>
      <c r="H76" s="15" t="str">
        <f t="shared" si="12"/>
        <v/>
      </c>
      <c r="I76" s="17" t="str">
        <f t="shared" si="9"/>
        <v/>
      </c>
      <c r="J76" s="17" t="str">
        <f t="shared" si="13"/>
        <v/>
      </c>
      <c r="K76" s="16" t="str">
        <f t="shared" si="10"/>
        <v/>
      </c>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7"/>
      <c r="GD76" s="2" t="s">
        <v>65</v>
      </c>
    </row>
    <row r="77" spans="1:186" x14ac:dyDescent="0.3">
      <c r="A77" s="36" t="str">
        <f t="shared" si="11"/>
        <v/>
      </c>
      <c r="B77" s="23"/>
      <c r="C77" s="20"/>
      <c r="D77" s="33" t="str">
        <f t="shared" si="6"/>
        <v/>
      </c>
      <c r="E77" s="33" t="str">
        <f t="shared" si="7"/>
        <v/>
      </c>
      <c r="F77" s="17" t="str">
        <f t="shared" si="8"/>
        <v/>
      </c>
      <c r="G77" s="17" t="str">
        <f t="shared" si="4"/>
        <v/>
      </c>
      <c r="H77" s="15" t="str">
        <f t="shared" si="12"/>
        <v/>
      </c>
      <c r="I77" s="17" t="str">
        <f t="shared" si="9"/>
        <v/>
      </c>
      <c r="J77" s="17" t="str">
        <f t="shared" si="13"/>
        <v/>
      </c>
      <c r="K77" s="16" t="str">
        <f t="shared" si="10"/>
        <v/>
      </c>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7"/>
      <c r="GD77" s="2" t="s">
        <v>65</v>
      </c>
    </row>
    <row r="78" spans="1:186" x14ac:dyDescent="0.3">
      <c r="A78" s="36" t="str">
        <f t="shared" si="11"/>
        <v/>
      </c>
      <c r="B78" s="23"/>
      <c r="C78" s="20"/>
      <c r="D78" s="33" t="str">
        <f t="shared" si="6"/>
        <v/>
      </c>
      <c r="E78" s="33" t="str">
        <f t="shared" si="7"/>
        <v/>
      </c>
      <c r="F78" s="17" t="str">
        <f t="shared" si="8"/>
        <v/>
      </c>
      <c r="G78" s="17" t="str">
        <f t="shared" si="4"/>
        <v/>
      </c>
      <c r="H78" s="15" t="str">
        <f t="shared" si="12"/>
        <v/>
      </c>
      <c r="I78" s="17" t="str">
        <f t="shared" si="9"/>
        <v/>
      </c>
      <c r="J78" s="17" t="str">
        <f t="shared" si="13"/>
        <v/>
      </c>
      <c r="K78" s="16" t="str">
        <f t="shared" si="10"/>
        <v/>
      </c>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7"/>
      <c r="GD78" s="2" t="s">
        <v>65</v>
      </c>
    </row>
    <row r="79" spans="1:186" x14ac:dyDescent="0.3">
      <c r="A79" s="36" t="str">
        <f t="shared" si="11"/>
        <v/>
      </c>
      <c r="B79" s="23"/>
      <c r="C79" s="20"/>
      <c r="D79" s="33" t="str">
        <f t="shared" si="6"/>
        <v/>
      </c>
      <c r="E79" s="33" t="str">
        <f t="shared" si="7"/>
        <v/>
      </c>
      <c r="F79" s="17" t="str">
        <f t="shared" si="8"/>
        <v/>
      </c>
      <c r="G79" s="17" t="str">
        <f t="shared" si="4"/>
        <v/>
      </c>
      <c r="H79" s="15" t="str">
        <f t="shared" si="12"/>
        <v/>
      </c>
      <c r="I79" s="17" t="str">
        <f t="shared" si="9"/>
        <v/>
      </c>
      <c r="J79" s="17" t="str">
        <f t="shared" si="13"/>
        <v/>
      </c>
      <c r="K79" s="16" t="str">
        <f t="shared" si="10"/>
        <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7"/>
      <c r="GD79" s="2" t="s">
        <v>65</v>
      </c>
    </row>
    <row r="80" spans="1:186" x14ac:dyDescent="0.3">
      <c r="A80" s="36" t="str">
        <f t="shared" si="11"/>
        <v/>
      </c>
      <c r="B80" s="23"/>
      <c r="C80" s="20"/>
      <c r="D80" s="33" t="str">
        <f t="shared" ref="D80:D143" si="14">+IF(A80&lt;&gt;"",IF(AND($K$4&lt;&gt;"",$K$5&lt;&gt;""),$K$4,""),"")</f>
        <v/>
      </c>
      <c r="E80" s="33" t="str">
        <f t="shared" ref="E80:E143" si="15">+IF(A80&lt;&gt;"",IF(AND($K$4&lt;&gt;"",$K$5&lt;&gt;""),$K$5,""),"")</f>
        <v/>
      </c>
      <c r="F80" s="17" t="str">
        <f t="shared" ref="F80:F143" si="16">+IF(A80&lt;&gt;"",IF(AND(D80&lt;&gt;"",E80&lt;&gt;""),E80-D80+1,0),"")</f>
        <v/>
      </c>
      <c r="G80" s="17" t="str">
        <f t="shared" si="4"/>
        <v/>
      </c>
      <c r="H80" s="15" t="str">
        <f t="shared" si="12"/>
        <v/>
      </c>
      <c r="I80" s="17" t="str">
        <f t="shared" ref="I80:I143" si="17">IF(A80&lt;&gt;"",COUNTIFS($L$11:$GC$11,"x",L80:GC80,"Hjemsendt"),"")</f>
        <v/>
      </c>
      <c r="J80" s="17" t="str">
        <f t="shared" si="13"/>
        <v/>
      </c>
      <c r="K80" s="16" t="str">
        <f t="shared" ref="K80:K143" si="18">IF(A80&lt;&gt;"",IFERROR(IF(A80&gt;0,I80/J80,""),0),"")</f>
        <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7"/>
      <c r="GD80" s="2" t="s">
        <v>65</v>
      </c>
    </row>
    <row r="81" spans="1:186" x14ac:dyDescent="0.3">
      <c r="A81" s="36" t="str">
        <f t="shared" ref="A81:A144" si="19">+IF(A80&lt;$K$7,A80+1,"")</f>
        <v/>
      </c>
      <c r="B81" s="23"/>
      <c r="C81" s="20"/>
      <c r="D81" s="33" t="str">
        <f t="shared" si="14"/>
        <v/>
      </c>
      <c r="E81" s="33" t="str">
        <f t="shared" si="15"/>
        <v/>
      </c>
      <c r="F81" s="17" t="str">
        <f t="shared" si="16"/>
        <v/>
      </c>
      <c r="G81" s="17" t="str">
        <f t="shared" ref="G81:G144" si="20">+IF(A81&lt;&gt;"",IF(AND(D81&lt;&gt;"",E81&lt;&gt;"",C81&lt;&gt;"",C81&lt;&gt;"Fratrådt",C81&lt;E81),C81-E81,0),"")</f>
        <v/>
      </c>
      <c r="H81" s="15" t="str">
        <f t="shared" ref="H81:H144" si="21">IF(A81&lt;&gt;"",-COUNTIFS($L$11:$GC$11,"x",L81:GC81,"Fridag"),"")</f>
        <v/>
      </c>
      <c r="I81" s="17" t="str">
        <f t="shared" si="17"/>
        <v/>
      </c>
      <c r="J81" s="17" t="str">
        <f t="shared" si="13"/>
        <v/>
      </c>
      <c r="K81" s="16" t="str">
        <f t="shared" si="18"/>
        <v/>
      </c>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7"/>
      <c r="GD81" s="2" t="s">
        <v>65</v>
      </c>
    </row>
    <row r="82" spans="1:186" x14ac:dyDescent="0.3">
      <c r="A82" s="36" t="str">
        <f t="shared" si="19"/>
        <v/>
      </c>
      <c r="B82" s="23"/>
      <c r="C82" s="20"/>
      <c r="D82" s="33" t="str">
        <f t="shared" si="14"/>
        <v/>
      </c>
      <c r="E82" s="33" t="str">
        <f t="shared" si="15"/>
        <v/>
      </c>
      <c r="F82" s="17" t="str">
        <f t="shared" si="16"/>
        <v/>
      </c>
      <c r="G82" s="17" t="str">
        <f t="shared" si="20"/>
        <v/>
      </c>
      <c r="H82" s="15" t="str">
        <f t="shared" si="21"/>
        <v/>
      </c>
      <c r="I82" s="17" t="str">
        <f t="shared" si="17"/>
        <v/>
      </c>
      <c r="J82" s="17" t="str">
        <f t="shared" si="13"/>
        <v/>
      </c>
      <c r="K82" s="16" t="str">
        <f t="shared" si="18"/>
        <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7"/>
      <c r="GD82" s="2" t="s">
        <v>65</v>
      </c>
    </row>
    <row r="83" spans="1:186" x14ac:dyDescent="0.3">
      <c r="A83" s="36" t="str">
        <f t="shared" si="19"/>
        <v/>
      </c>
      <c r="B83" s="23"/>
      <c r="C83" s="20"/>
      <c r="D83" s="33" t="str">
        <f t="shared" si="14"/>
        <v/>
      </c>
      <c r="E83" s="33" t="str">
        <f t="shared" si="15"/>
        <v/>
      </c>
      <c r="F83" s="17" t="str">
        <f t="shared" si="16"/>
        <v/>
      </c>
      <c r="G83" s="17" t="str">
        <f t="shared" si="20"/>
        <v/>
      </c>
      <c r="H83" s="15" t="str">
        <f t="shared" si="21"/>
        <v/>
      </c>
      <c r="I83" s="17" t="str">
        <f t="shared" si="17"/>
        <v/>
      </c>
      <c r="J83" s="17" t="str">
        <f t="shared" si="13"/>
        <v/>
      </c>
      <c r="K83" s="16" t="str">
        <f t="shared" si="18"/>
        <v/>
      </c>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7"/>
      <c r="GD83" s="2" t="s">
        <v>65</v>
      </c>
    </row>
    <row r="84" spans="1:186" x14ac:dyDescent="0.3">
      <c r="A84" s="36" t="str">
        <f t="shared" si="19"/>
        <v/>
      </c>
      <c r="B84" s="23"/>
      <c r="C84" s="20"/>
      <c r="D84" s="33" t="str">
        <f t="shared" si="14"/>
        <v/>
      </c>
      <c r="E84" s="33" t="str">
        <f t="shared" si="15"/>
        <v/>
      </c>
      <c r="F84" s="17" t="str">
        <f t="shared" si="16"/>
        <v/>
      </c>
      <c r="G84" s="17" t="str">
        <f t="shared" si="20"/>
        <v/>
      </c>
      <c r="H84" s="15" t="str">
        <f t="shared" si="21"/>
        <v/>
      </c>
      <c r="I84" s="17" t="str">
        <f t="shared" si="17"/>
        <v/>
      </c>
      <c r="J84" s="17" t="str">
        <f t="shared" si="13"/>
        <v/>
      </c>
      <c r="K84" s="16" t="str">
        <f t="shared" si="18"/>
        <v/>
      </c>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7"/>
      <c r="GD84" s="2" t="s">
        <v>65</v>
      </c>
    </row>
    <row r="85" spans="1:186" x14ac:dyDescent="0.3">
      <c r="A85" s="36" t="str">
        <f t="shared" si="19"/>
        <v/>
      </c>
      <c r="B85" s="23"/>
      <c r="C85" s="20"/>
      <c r="D85" s="33" t="str">
        <f t="shared" si="14"/>
        <v/>
      </c>
      <c r="E85" s="33" t="str">
        <f t="shared" si="15"/>
        <v/>
      </c>
      <c r="F85" s="17" t="str">
        <f t="shared" si="16"/>
        <v/>
      </c>
      <c r="G85" s="17" t="str">
        <f t="shared" si="20"/>
        <v/>
      </c>
      <c r="H85" s="15" t="str">
        <f t="shared" si="21"/>
        <v/>
      </c>
      <c r="I85" s="17" t="str">
        <f t="shared" si="17"/>
        <v/>
      </c>
      <c r="J85" s="17" t="str">
        <f t="shared" si="13"/>
        <v/>
      </c>
      <c r="K85" s="16" t="str">
        <f t="shared" si="18"/>
        <v/>
      </c>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7"/>
      <c r="GD85" s="2" t="s">
        <v>65</v>
      </c>
    </row>
    <row r="86" spans="1:186" x14ac:dyDescent="0.3">
      <c r="A86" s="36" t="str">
        <f t="shared" si="19"/>
        <v/>
      </c>
      <c r="B86" s="23"/>
      <c r="C86" s="20"/>
      <c r="D86" s="33" t="str">
        <f t="shared" si="14"/>
        <v/>
      </c>
      <c r="E86" s="33" t="str">
        <f t="shared" si="15"/>
        <v/>
      </c>
      <c r="F86" s="17" t="str">
        <f t="shared" si="16"/>
        <v/>
      </c>
      <c r="G86" s="17" t="str">
        <f t="shared" si="20"/>
        <v/>
      </c>
      <c r="H86" s="15" t="str">
        <f t="shared" si="21"/>
        <v/>
      </c>
      <c r="I86" s="17" t="str">
        <f t="shared" si="17"/>
        <v/>
      </c>
      <c r="J86" s="17" t="str">
        <f t="shared" si="13"/>
        <v/>
      </c>
      <c r="K86" s="16" t="str">
        <f t="shared" si="18"/>
        <v/>
      </c>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7"/>
      <c r="GD86" s="2" t="s">
        <v>65</v>
      </c>
    </row>
    <row r="87" spans="1:186" x14ac:dyDescent="0.3">
      <c r="A87" s="36" t="str">
        <f t="shared" si="19"/>
        <v/>
      </c>
      <c r="B87" s="23"/>
      <c r="C87" s="20"/>
      <c r="D87" s="33" t="str">
        <f t="shared" si="14"/>
        <v/>
      </c>
      <c r="E87" s="33" t="str">
        <f t="shared" si="15"/>
        <v/>
      </c>
      <c r="F87" s="17" t="str">
        <f t="shared" si="16"/>
        <v/>
      </c>
      <c r="G87" s="17" t="str">
        <f t="shared" si="20"/>
        <v/>
      </c>
      <c r="H87" s="15" t="str">
        <f t="shared" si="21"/>
        <v/>
      </c>
      <c r="I87" s="17" t="str">
        <f t="shared" si="17"/>
        <v/>
      </c>
      <c r="J87" s="17" t="str">
        <f t="shared" si="13"/>
        <v/>
      </c>
      <c r="K87" s="16" t="str">
        <f t="shared" si="18"/>
        <v/>
      </c>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7"/>
      <c r="GD87" s="2" t="s">
        <v>65</v>
      </c>
    </row>
    <row r="88" spans="1:186" x14ac:dyDescent="0.3">
      <c r="A88" s="36" t="str">
        <f t="shared" si="19"/>
        <v/>
      </c>
      <c r="B88" s="23"/>
      <c r="C88" s="20"/>
      <c r="D88" s="33" t="str">
        <f t="shared" si="14"/>
        <v/>
      </c>
      <c r="E88" s="33" t="str">
        <f t="shared" si="15"/>
        <v/>
      </c>
      <c r="F88" s="17" t="str">
        <f t="shared" si="16"/>
        <v/>
      </c>
      <c r="G88" s="17" t="str">
        <f t="shared" si="20"/>
        <v/>
      </c>
      <c r="H88" s="15" t="str">
        <f t="shared" si="21"/>
        <v/>
      </c>
      <c r="I88" s="17" t="str">
        <f t="shared" si="17"/>
        <v/>
      </c>
      <c r="J88" s="17" t="str">
        <f t="shared" si="13"/>
        <v/>
      </c>
      <c r="K88" s="16" t="str">
        <f t="shared" si="18"/>
        <v/>
      </c>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7"/>
      <c r="GD88" s="2" t="s">
        <v>65</v>
      </c>
    </row>
    <row r="89" spans="1:186" x14ac:dyDescent="0.3">
      <c r="A89" s="36" t="str">
        <f t="shared" si="19"/>
        <v/>
      </c>
      <c r="B89" s="23"/>
      <c r="C89" s="20"/>
      <c r="D89" s="33" t="str">
        <f t="shared" si="14"/>
        <v/>
      </c>
      <c r="E89" s="33" t="str">
        <f t="shared" si="15"/>
        <v/>
      </c>
      <c r="F89" s="17" t="str">
        <f t="shared" si="16"/>
        <v/>
      </c>
      <c r="G89" s="17" t="str">
        <f t="shared" si="20"/>
        <v/>
      </c>
      <c r="H89" s="15" t="str">
        <f t="shared" si="21"/>
        <v/>
      </c>
      <c r="I89" s="17" t="str">
        <f t="shared" si="17"/>
        <v/>
      </c>
      <c r="J89" s="17" t="str">
        <f t="shared" ref="J89:J152" si="22">+IF(A89&lt;&gt;"",IF(SUM(F89:H89)&lt;0,0,SUM(F89:H89)),"")</f>
        <v/>
      </c>
      <c r="K89" s="16" t="str">
        <f t="shared" si="18"/>
        <v/>
      </c>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7"/>
      <c r="GD89" s="2" t="s">
        <v>65</v>
      </c>
    </row>
    <row r="90" spans="1:186" x14ac:dyDescent="0.3">
      <c r="A90" s="36" t="str">
        <f t="shared" si="19"/>
        <v/>
      </c>
      <c r="B90" s="23"/>
      <c r="C90" s="20"/>
      <c r="D90" s="33" t="str">
        <f t="shared" si="14"/>
        <v/>
      </c>
      <c r="E90" s="33" t="str">
        <f t="shared" si="15"/>
        <v/>
      </c>
      <c r="F90" s="17" t="str">
        <f t="shared" si="16"/>
        <v/>
      </c>
      <c r="G90" s="17" t="str">
        <f t="shared" si="20"/>
        <v/>
      </c>
      <c r="H90" s="15" t="str">
        <f t="shared" si="21"/>
        <v/>
      </c>
      <c r="I90" s="17" t="str">
        <f t="shared" si="17"/>
        <v/>
      </c>
      <c r="J90" s="17" t="str">
        <f t="shared" si="22"/>
        <v/>
      </c>
      <c r="K90" s="16" t="str">
        <f t="shared" si="18"/>
        <v/>
      </c>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7"/>
      <c r="GD90" s="2" t="s">
        <v>65</v>
      </c>
    </row>
    <row r="91" spans="1:186" x14ac:dyDescent="0.3">
      <c r="A91" s="36" t="str">
        <f t="shared" si="19"/>
        <v/>
      </c>
      <c r="B91" s="23"/>
      <c r="C91" s="20"/>
      <c r="D91" s="33" t="str">
        <f t="shared" si="14"/>
        <v/>
      </c>
      <c r="E91" s="33" t="str">
        <f t="shared" si="15"/>
        <v/>
      </c>
      <c r="F91" s="17" t="str">
        <f t="shared" si="16"/>
        <v/>
      </c>
      <c r="G91" s="17" t="str">
        <f t="shared" si="20"/>
        <v/>
      </c>
      <c r="H91" s="15" t="str">
        <f t="shared" si="21"/>
        <v/>
      </c>
      <c r="I91" s="17" t="str">
        <f t="shared" si="17"/>
        <v/>
      </c>
      <c r="J91" s="17" t="str">
        <f t="shared" si="22"/>
        <v/>
      </c>
      <c r="K91" s="16" t="str">
        <f t="shared" si="18"/>
        <v/>
      </c>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7"/>
      <c r="GD91" s="2" t="s">
        <v>65</v>
      </c>
    </row>
    <row r="92" spans="1:186" x14ac:dyDescent="0.3">
      <c r="A92" s="36" t="str">
        <f t="shared" si="19"/>
        <v/>
      </c>
      <c r="B92" s="23"/>
      <c r="C92" s="20"/>
      <c r="D92" s="33" t="str">
        <f t="shared" si="14"/>
        <v/>
      </c>
      <c r="E92" s="33" t="str">
        <f t="shared" si="15"/>
        <v/>
      </c>
      <c r="F92" s="17" t="str">
        <f t="shared" si="16"/>
        <v/>
      </c>
      <c r="G92" s="17" t="str">
        <f t="shared" si="20"/>
        <v/>
      </c>
      <c r="H92" s="15" t="str">
        <f t="shared" si="21"/>
        <v/>
      </c>
      <c r="I92" s="17" t="str">
        <f t="shared" si="17"/>
        <v/>
      </c>
      <c r="J92" s="17" t="str">
        <f t="shared" si="22"/>
        <v/>
      </c>
      <c r="K92" s="16" t="str">
        <f t="shared" si="18"/>
        <v/>
      </c>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7"/>
      <c r="GD92" s="2" t="s">
        <v>65</v>
      </c>
    </row>
    <row r="93" spans="1:186" x14ac:dyDescent="0.3">
      <c r="A93" s="36" t="str">
        <f t="shared" si="19"/>
        <v/>
      </c>
      <c r="B93" s="23"/>
      <c r="C93" s="20"/>
      <c r="D93" s="33" t="str">
        <f t="shared" si="14"/>
        <v/>
      </c>
      <c r="E93" s="33" t="str">
        <f t="shared" si="15"/>
        <v/>
      </c>
      <c r="F93" s="17" t="str">
        <f t="shared" si="16"/>
        <v/>
      </c>
      <c r="G93" s="17" t="str">
        <f t="shared" si="20"/>
        <v/>
      </c>
      <c r="H93" s="15" t="str">
        <f t="shared" si="21"/>
        <v/>
      </c>
      <c r="I93" s="17" t="str">
        <f t="shared" si="17"/>
        <v/>
      </c>
      <c r="J93" s="17" t="str">
        <f t="shared" si="22"/>
        <v/>
      </c>
      <c r="K93" s="16" t="str">
        <f t="shared" si="18"/>
        <v/>
      </c>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7"/>
      <c r="GD93" s="2" t="s">
        <v>65</v>
      </c>
    </row>
    <row r="94" spans="1:186" x14ac:dyDescent="0.3">
      <c r="A94" s="36" t="str">
        <f t="shared" si="19"/>
        <v/>
      </c>
      <c r="B94" s="23"/>
      <c r="C94" s="20"/>
      <c r="D94" s="33" t="str">
        <f t="shared" si="14"/>
        <v/>
      </c>
      <c r="E94" s="33" t="str">
        <f t="shared" si="15"/>
        <v/>
      </c>
      <c r="F94" s="17" t="str">
        <f t="shared" si="16"/>
        <v/>
      </c>
      <c r="G94" s="17" t="str">
        <f t="shared" si="20"/>
        <v/>
      </c>
      <c r="H94" s="15" t="str">
        <f t="shared" si="21"/>
        <v/>
      </c>
      <c r="I94" s="17" t="str">
        <f t="shared" si="17"/>
        <v/>
      </c>
      <c r="J94" s="17" t="str">
        <f t="shared" si="22"/>
        <v/>
      </c>
      <c r="K94" s="16" t="str">
        <f t="shared" si="18"/>
        <v/>
      </c>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7"/>
      <c r="GD94" s="2" t="s">
        <v>65</v>
      </c>
    </row>
    <row r="95" spans="1:186" x14ac:dyDescent="0.3">
      <c r="A95" s="36" t="str">
        <f t="shared" si="19"/>
        <v/>
      </c>
      <c r="B95" s="23"/>
      <c r="C95" s="20"/>
      <c r="D95" s="33" t="str">
        <f t="shared" si="14"/>
        <v/>
      </c>
      <c r="E95" s="33" t="str">
        <f t="shared" si="15"/>
        <v/>
      </c>
      <c r="F95" s="17" t="str">
        <f t="shared" si="16"/>
        <v/>
      </c>
      <c r="G95" s="17" t="str">
        <f t="shared" si="20"/>
        <v/>
      </c>
      <c r="H95" s="15" t="str">
        <f t="shared" si="21"/>
        <v/>
      </c>
      <c r="I95" s="17" t="str">
        <f t="shared" si="17"/>
        <v/>
      </c>
      <c r="J95" s="17" t="str">
        <f t="shared" si="22"/>
        <v/>
      </c>
      <c r="K95" s="16" t="str">
        <f t="shared" si="18"/>
        <v/>
      </c>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7"/>
      <c r="GD95" s="2" t="s">
        <v>65</v>
      </c>
    </row>
    <row r="96" spans="1:186" x14ac:dyDescent="0.3">
      <c r="A96" s="36" t="str">
        <f t="shared" si="19"/>
        <v/>
      </c>
      <c r="B96" s="23"/>
      <c r="C96" s="20"/>
      <c r="D96" s="33" t="str">
        <f t="shared" si="14"/>
        <v/>
      </c>
      <c r="E96" s="33" t="str">
        <f t="shared" si="15"/>
        <v/>
      </c>
      <c r="F96" s="17" t="str">
        <f t="shared" si="16"/>
        <v/>
      </c>
      <c r="G96" s="17" t="str">
        <f t="shared" si="20"/>
        <v/>
      </c>
      <c r="H96" s="15" t="str">
        <f t="shared" si="21"/>
        <v/>
      </c>
      <c r="I96" s="17" t="str">
        <f t="shared" si="17"/>
        <v/>
      </c>
      <c r="J96" s="17" t="str">
        <f t="shared" si="22"/>
        <v/>
      </c>
      <c r="K96" s="16" t="str">
        <f t="shared" si="18"/>
        <v/>
      </c>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7"/>
      <c r="GD96" s="2" t="s">
        <v>65</v>
      </c>
    </row>
    <row r="97" spans="1:186" x14ac:dyDescent="0.3">
      <c r="A97" s="36" t="str">
        <f t="shared" si="19"/>
        <v/>
      </c>
      <c r="B97" s="23"/>
      <c r="C97" s="20"/>
      <c r="D97" s="33" t="str">
        <f t="shared" si="14"/>
        <v/>
      </c>
      <c r="E97" s="33" t="str">
        <f t="shared" si="15"/>
        <v/>
      </c>
      <c r="F97" s="17" t="str">
        <f t="shared" si="16"/>
        <v/>
      </c>
      <c r="G97" s="17" t="str">
        <f t="shared" si="20"/>
        <v/>
      </c>
      <c r="H97" s="15" t="str">
        <f t="shared" si="21"/>
        <v/>
      </c>
      <c r="I97" s="17" t="str">
        <f t="shared" si="17"/>
        <v/>
      </c>
      <c r="J97" s="17" t="str">
        <f t="shared" si="22"/>
        <v/>
      </c>
      <c r="K97" s="16" t="str">
        <f t="shared" si="18"/>
        <v/>
      </c>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7"/>
      <c r="GD97" s="2" t="s">
        <v>65</v>
      </c>
    </row>
    <row r="98" spans="1:186" x14ac:dyDescent="0.3">
      <c r="A98" s="36" t="str">
        <f t="shared" si="19"/>
        <v/>
      </c>
      <c r="B98" s="23"/>
      <c r="C98" s="20"/>
      <c r="D98" s="33" t="str">
        <f t="shared" si="14"/>
        <v/>
      </c>
      <c r="E98" s="33" t="str">
        <f t="shared" si="15"/>
        <v/>
      </c>
      <c r="F98" s="17" t="str">
        <f t="shared" si="16"/>
        <v/>
      </c>
      <c r="G98" s="17" t="str">
        <f t="shared" si="20"/>
        <v/>
      </c>
      <c r="H98" s="15" t="str">
        <f t="shared" si="21"/>
        <v/>
      </c>
      <c r="I98" s="17" t="str">
        <f t="shared" si="17"/>
        <v/>
      </c>
      <c r="J98" s="17" t="str">
        <f t="shared" si="22"/>
        <v/>
      </c>
      <c r="K98" s="16" t="str">
        <f t="shared" si="18"/>
        <v/>
      </c>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7"/>
      <c r="GD98" s="2" t="s">
        <v>65</v>
      </c>
    </row>
    <row r="99" spans="1:186" x14ac:dyDescent="0.3">
      <c r="A99" s="36" t="str">
        <f t="shared" si="19"/>
        <v/>
      </c>
      <c r="B99" s="23"/>
      <c r="C99" s="20"/>
      <c r="D99" s="33" t="str">
        <f t="shared" si="14"/>
        <v/>
      </c>
      <c r="E99" s="33" t="str">
        <f t="shared" si="15"/>
        <v/>
      </c>
      <c r="F99" s="17" t="str">
        <f t="shared" si="16"/>
        <v/>
      </c>
      <c r="G99" s="17" t="str">
        <f t="shared" si="20"/>
        <v/>
      </c>
      <c r="H99" s="15" t="str">
        <f t="shared" si="21"/>
        <v/>
      </c>
      <c r="I99" s="17" t="str">
        <f t="shared" si="17"/>
        <v/>
      </c>
      <c r="J99" s="17" t="str">
        <f t="shared" si="22"/>
        <v/>
      </c>
      <c r="K99" s="16" t="str">
        <f t="shared" si="18"/>
        <v/>
      </c>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7"/>
      <c r="GD99" s="2" t="s">
        <v>65</v>
      </c>
    </row>
    <row r="100" spans="1:186" x14ac:dyDescent="0.3">
      <c r="A100" s="36" t="str">
        <f t="shared" si="19"/>
        <v/>
      </c>
      <c r="B100" s="23"/>
      <c r="C100" s="20"/>
      <c r="D100" s="33" t="str">
        <f t="shared" si="14"/>
        <v/>
      </c>
      <c r="E100" s="33" t="str">
        <f t="shared" si="15"/>
        <v/>
      </c>
      <c r="F100" s="17" t="str">
        <f t="shared" si="16"/>
        <v/>
      </c>
      <c r="G100" s="17" t="str">
        <f t="shared" si="20"/>
        <v/>
      </c>
      <c r="H100" s="15" t="str">
        <f t="shared" si="21"/>
        <v/>
      </c>
      <c r="I100" s="17" t="str">
        <f t="shared" si="17"/>
        <v/>
      </c>
      <c r="J100" s="17" t="str">
        <f t="shared" si="22"/>
        <v/>
      </c>
      <c r="K100" s="16" t="str">
        <f t="shared" si="18"/>
        <v/>
      </c>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7"/>
      <c r="GD100" s="2" t="s">
        <v>65</v>
      </c>
    </row>
    <row r="101" spans="1:186" x14ac:dyDescent="0.3">
      <c r="A101" s="36" t="str">
        <f t="shared" si="19"/>
        <v/>
      </c>
      <c r="B101" s="23"/>
      <c r="C101" s="20"/>
      <c r="D101" s="33" t="str">
        <f t="shared" si="14"/>
        <v/>
      </c>
      <c r="E101" s="33" t="str">
        <f t="shared" si="15"/>
        <v/>
      </c>
      <c r="F101" s="17" t="str">
        <f t="shared" si="16"/>
        <v/>
      </c>
      <c r="G101" s="17" t="str">
        <f t="shared" si="20"/>
        <v/>
      </c>
      <c r="H101" s="15" t="str">
        <f t="shared" si="21"/>
        <v/>
      </c>
      <c r="I101" s="17" t="str">
        <f t="shared" si="17"/>
        <v/>
      </c>
      <c r="J101" s="17" t="str">
        <f t="shared" si="22"/>
        <v/>
      </c>
      <c r="K101" s="16" t="str">
        <f t="shared" si="18"/>
        <v/>
      </c>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7"/>
      <c r="GD101" s="2" t="s">
        <v>65</v>
      </c>
    </row>
    <row r="102" spans="1:186" x14ac:dyDescent="0.3">
      <c r="A102" s="36" t="str">
        <f t="shared" si="19"/>
        <v/>
      </c>
      <c r="B102" s="23"/>
      <c r="C102" s="20"/>
      <c r="D102" s="33" t="str">
        <f t="shared" si="14"/>
        <v/>
      </c>
      <c r="E102" s="33" t="str">
        <f t="shared" si="15"/>
        <v/>
      </c>
      <c r="F102" s="17" t="str">
        <f t="shared" si="16"/>
        <v/>
      </c>
      <c r="G102" s="17" t="str">
        <f t="shared" si="20"/>
        <v/>
      </c>
      <c r="H102" s="15" t="str">
        <f t="shared" si="21"/>
        <v/>
      </c>
      <c r="I102" s="17" t="str">
        <f t="shared" si="17"/>
        <v/>
      </c>
      <c r="J102" s="17" t="str">
        <f t="shared" si="22"/>
        <v/>
      </c>
      <c r="K102" s="16" t="str">
        <f t="shared" si="18"/>
        <v/>
      </c>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7"/>
      <c r="GD102" s="2" t="s">
        <v>65</v>
      </c>
    </row>
    <row r="103" spans="1:186" x14ac:dyDescent="0.3">
      <c r="A103" s="36" t="str">
        <f t="shared" si="19"/>
        <v/>
      </c>
      <c r="B103" s="23"/>
      <c r="C103" s="20"/>
      <c r="D103" s="33" t="str">
        <f t="shared" si="14"/>
        <v/>
      </c>
      <c r="E103" s="33" t="str">
        <f t="shared" si="15"/>
        <v/>
      </c>
      <c r="F103" s="17" t="str">
        <f t="shared" si="16"/>
        <v/>
      </c>
      <c r="G103" s="17" t="str">
        <f t="shared" si="20"/>
        <v/>
      </c>
      <c r="H103" s="15" t="str">
        <f t="shared" si="21"/>
        <v/>
      </c>
      <c r="I103" s="17" t="str">
        <f t="shared" si="17"/>
        <v/>
      </c>
      <c r="J103" s="17" t="str">
        <f t="shared" si="22"/>
        <v/>
      </c>
      <c r="K103" s="16" t="str">
        <f t="shared" si="18"/>
        <v/>
      </c>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7"/>
      <c r="GD103" s="2" t="s">
        <v>65</v>
      </c>
    </row>
    <row r="104" spans="1:186" x14ac:dyDescent="0.3">
      <c r="A104" s="36" t="str">
        <f t="shared" si="19"/>
        <v/>
      </c>
      <c r="B104" s="23"/>
      <c r="C104" s="20"/>
      <c r="D104" s="33" t="str">
        <f t="shared" si="14"/>
        <v/>
      </c>
      <c r="E104" s="33" t="str">
        <f t="shared" si="15"/>
        <v/>
      </c>
      <c r="F104" s="17" t="str">
        <f t="shared" si="16"/>
        <v/>
      </c>
      <c r="G104" s="17" t="str">
        <f t="shared" si="20"/>
        <v/>
      </c>
      <c r="H104" s="15" t="str">
        <f t="shared" si="21"/>
        <v/>
      </c>
      <c r="I104" s="17" t="str">
        <f t="shared" si="17"/>
        <v/>
      </c>
      <c r="J104" s="17" t="str">
        <f t="shared" si="22"/>
        <v/>
      </c>
      <c r="K104" s="16" t="str">
        <f t="shared" si="18"/>
        <v/>
      </c>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7"/>
      <c r="GD104" s="2" t="s">
        <v>65</v>
      </c>
    </row>
    <row r="105" spans="1:186" x14ac:dyDescent="0.3">
      <c r="A105" s="36" t="str">
        <f t="shared" si="19"/>
        <v/>
      </c>
      <c r="B105" s="23"/>
      <c r="C105" s="20"/>
      <c r="D105" s="33" t="str">
        <f t="shared" si="14"/>
        <v/>
      </c>
      <c r="E105" s="33" t="str">
        <f t="shared" si="15"/>
        <v/>
      </c>
      <c r="F105" s="17" t="str">
        <f t="shared" si="16"/>
        <v/>
      </c>
      <c r="G105" s="17" t="str">
        <f t="shared" si="20"/>
        <v/>
      </c>
      <c r="H105" s="15" t="str">
        <f t="shared" si="21"/>
        <v/>
      </c>
      <c r="I105" s="17" t="str">
        <f t="shared" si="17"/>
        <v/>
      </c>
      <c r="J105" s="17" t="str">
        <f t="shared" si="22"/>
        <v/>
      </c>
      <c r="K105" s="16" t="str">
        <f t="shared" si="18"/>
        <v/>
      </c>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7"/>
      <c r="GD105" s="2" t="s">
        <v>65</v>
      </c>
    </row>
    <row r="106" spans="1:186" x14ac:dyDescent="0.3">
      <c r="A106" s="36" t="str">
        <f t="shared" si="19"/>
        <v/>
      </c>
      <c r="B106" s="23"/>
      <c r="C106" s="20"/>
      <c r="D106" s="33" t="str">
        <f t="shared" si="14"/>
        <v/>
      </c>
      <c r="E106" s="33" t="str">
        <f t="shared" si="15"/>
        <v/>
      </c>
      <c r="F106" s="17" t="str">
        <f t="shared" si="16"/>
        <v/>
      </c>
      <c r="G106" s="17" t="str">
        <f t="shared" si="20"/>
        <v/>
      </c>
      <c r="H106" s="15" t="str">
        <f t="shared" si="21"/>
        <v/>
      </c>
      <c r="I106" s="17" t="str">
        <f t="shared" si="17"/>
        <v/>
      </c>
      <c r="J106" s="17" t="str">
        <f t="shared" si="22"/>
        <v/>
      </c>
      <c r="K106" s="16" t="str">
        <f t="shared" si="18"/>
        <v/>
      </c>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7"/>
      <c r="GD106" s="2" t="s">
        <v>65</v>
      </c>
    </row>
    <row r="107" spans="1:186" x14ac:dyDescent="0.3">
      <c r="A107" s="36" t="str">
        <f t="shared" si="19"/>
        <v/>
      </c>
      <c r="B107" s="23"/>
      <c r="C107" s="20"/>
      <c r="D107" s="33" t="str">
        <f t="shared" si="14"/>
        <v/>
      </c>
      <c r="E107" s="33" t="str">
        <f t="shared" si="15"/>
        <v/>
      </c>
      <c r="F107" s="17" t="str">
        <f t="shared" si="16"/>
        <v/>
      </c>
      <c r="G107" s="17" t="str">
        <f t="shared" si="20"/>
        <v/>
      </c>
      <c r="H107" s="15" t="str">
        <f t="shared" si="21"/>
        <v/>
      </c>
      <c r="I107" s="17" t="str">
        <f t="shared" si="17"/>
        <v/>
      </c>
      <c r="J107" s="17" t="str">
        <f t="shared" si="22"/>
        <v/>
      </c>
      <c r="K107" s="16" t="str">
        <f t="shared" si="18"/>
        <v/>
      </c>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7"/>
      <c r="GD107" s="2" t="s">
        <v>65</v>
      </c>
    </row>
    <row r="108" spans="1:186" x14ac:dyDescent="0.3">
      <c r="A108" s="36" t="str">
        <f t="shared" si="19"/>
        <v/>
      </c>
      <c r="B108" s="23"/>
      <c r="C108" s="20"/>
      <c r="D108" s="33" t="str">
        <f t="shared" si="14"/>
        <v/>
      </c>
      <c r="E108" s="33" t="str">
        <f t="shared" si="15"/>
        <v/>
      </c>
      <c r="F108" s="17" t="str">
        <f t="shared" si="16"/>
        <v/>
      </c>
      <c r="G108" s="17" t="str">
        <f t="shared" si="20"/>
        <v/>
      </c>
      <c r="H108" s="15" t="str">
        <f t="shared" si="21"/>
        <v/>
      </c>
      <c r="I108" s="17" t="str">
        <f t="shared" si="17"/>
        <v/>
      </c>
      <c r="J108" s="17" t="str">
        <f t="shared" si="22"/>
        <v/>
      </c>
      <c r="K108" s="16" t="str">
        <f t="shared" si="18"/>
        <v/>
      </c>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7"/>
      <c r="GD108" s="2" t="s">
        <v>65</v>
      </c>
    </row>
    <row r="109" spans="1:186" x14ac:dyDescent="0.3">
      <c r="A109" s="36" t="str">
        <f t="shared" si="19"/>
        <v/>
      </c>
      <c r="B109" s="23"/>
      <c r="C109" s="20"/>
      <c r="D109" s="33" t="str">
        <f t="shared" si="14"/>
        <v/>
      </c>
      <c r="E109" s="33" t="str">
        <f t="shared" si="15"/>
        <v/>
      </c>
      <c r="F109" s="17" t="str">
        <f t="shared" si="16"/>
        <v/>
      </c>
      <c r="G109" s="17" t="str">
        <f t="shared" si="20"/>
        <v/>
      </c>
      <c r="H109" s="15" t="str">
        <f t="shared" si="21"/>
        <v/>
      </c>
      <c r="I109" s="17" t="str">
        <f t="shared" si="17"/>
        <v/>
      </c>
      <c r="J109" s="17" t="str">
        <f t="shared" si="22"/>
        <v/>
      </c>
      <c r="K109" s="16" t="str">
        <f t="shared" si="18"/>
        <v/>
      </c>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7"/>
      <c r="GD109" s="2" t="s">
        <v>65</v>
      </c>
    </row>
    <row r="110" spans="1:186" x14ac:dyDescent="0.3">
      <c r="A110" s="36" t="str">
        <f t="shared" si="19"/>
        <v/>
      </c>
      <c r="B110" s="23"/>
      <c r="C110" s="20"/>
      <c r="D110" s="33" t="str">
        <f t="shared" si="14"/>
        <v/>
      </c>
      <c r="E110" s="33" t="str">
        <f t="shared" si="15"/>
        <v/>
      </c>
      <c r="F110" s="17" t="str">
        <f t="shared" si="16"/>
        <v/>
      </c>
      <c r="G110" s="17" t="str">
        <f t="shared" si="20"/>
        <v/>
      </c>
      <c r="H110" s="15" t="str">
        <f t="shared" si="21"/>
        <v/>
      </c>
      <c r="I110" s="17" t="str">
        <f t="shared" si="17"/>
        <v/>
      </c>
      <c r="J110" s="17" t="str">
        <f t="shared" si="22"/>
        <v/>
      </c>
      <c r="K110" s="16" t="str">
        <f t="shared" si="18"/>
        <v/>
      </c>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7"/>
      <c r="GD110" s="2" t="s">
        <v>65</v>
      </c>
    </row>
    <row r="111" spans="1:186" x14ac:dyDescent="0.3">
      <c r="A111" s="36" t="str">
        <f t="shared" si="19"/>
        <v/>
      </c>
      <c r="B111" s="23"/>
      <c r="C111" s="20"/>
      <c r="D111" s="33" t="str">
        <f t="shared" si="14"/>
        <v/>
      </c>
      <c r="E111" s="33" t="str">
        <f t="shared" si="15"/>
        <v/>
      </c>
      <c r="F111" s="17" t="str">
        <f t="shared" si="16"/>
        <v/>
      </c>
      <c r="G111" s="17" t="str">
        <f t="shared" si="20"/>
        <v/>
      </c>
      <c r="H111" s="15" t="str">
        <f t="shared" si="21"/>
        <v/>
      </c>
      <c r="I111" s="17" t="str">
        <f t="shared" si="17"/>
        <v/>
      </c>
      <c r="J111" s="17" t="str">
        <f t="shared" si="22"/>
        <v/>
      </c>
      <c r="K111" s="16" t="str">
        <f t="shared" si="18"/>
        <v/>
      </c>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7"/>
      <c r="GD111" s="2" t="s">
        <v>65</v>
      </c>
    </row>
    <row r="112" spans="1:186" x14ac:dyDescent="0.3">
      <c r="A112" s="36" t="str">
        <f t="shared" si="19"/>
        <v/>
      </c>
      <c r="B112" s="23"/>
      <c r="C112" s="20"/>
      <c r="D112" s="33" t="str">
        <f t="shared" si="14"/>
        <v/>
      </c>
      <c r="E112" s="33" t="str">
        <f t="shared" si="15"/>
        <v/>
      </c>
      <c r="F112" s="17" t="str">
        <f t="shared" si="16"/>
        <v/>
      </c>
      <c r="G112" s="17" t="str">
        <f t="shared" si="20"/>
        <v/>
      </c>
      <c r="H112" s="15" t="str">
        <f t="shared" si="21"/>
        <v/>
      </c>
      <c r="I112" s="17" t="str">
        <f t="shared" si="17"/>
        <v/>
      </c>
      <c r="J112" s="17" t="str">
        <f t="shared" si="22"/>
        <v/>
      </c>
      <c r="K112" s="16" t="str">
        <f t="shared" si="18"/>
        <v/>
      </c>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7"/>
      <c r="GD112" s="2" t="s">
        <v>65</v>
      </c>
    </row>
    <row r="113" spans="1:186" x14ac:dyDescent="0.3">
      <c r="A113" s="36" t="str">
        <f t="shared" si="19"/>
        <v/>
      </c>
      <c r="B113" s="23"/>
      <c r="C113" s="20"/>
      <c r="D113" s="33" t="str">
        <f t="shared" si="14"/>
        <v/>
      </c>
      <c r="E113" s="33" t="str">
        <f t="shared" si="15"/>
        <v/>
      </c>
      <c r="F113" s="17" t="str">
        <f t="shared" si="16"/>
        <v/>
      </c>
      <c r="G113" s="17" t="str">
        <f t="shared" si="20"/>
        <v/>
      </c>
      <c r="H113" s="15" t="str">
        <f t="shared" si="21"/>
        <v/>
      </c>
      <c r="I113" s="17" t="str">
        <f t="shared" si="17"/>
        <v/>
      </c>
      <c r="J113" s="17" t="str">
        <f t="shared" si="22"/>
        <v/>
      </c>
      <c r="K113" s="16" t="str">
        <f t="shared" si="18"/>
        <v/>
      </c>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7"/>
      <c r="GD113" s="2" t="s">
        <v>65</v>
      </c>
    </row>
    <row r="114" spans="1:186" x14ac:dyDescent="0.3">
      <c r="A114" s="36" t="str">
        <f t="shared" si="19"/>
        <v/>
      </c>
      <c r="B114" s="23"/>
      <c r="C114" s="20"/>
      <c r="D114" s="33" t="str">
        <f t="shared" si="14"/>
        <v/>
      </c>
      <c r="E114" s="33" t="str">
        <f t="shared" si="15"/>
        <v/>
      </c>
      <c r="F114" s="17" t="str">
        <f t="shared" si="16"/>
        <v/>
      </c>
      <c r="G114" s="17" t="str">
        <f t="shared" si="20"/>
        <v/>
      </c>
      <c r="H114" s="15" t="str">
        <f t="shared" si="21"/>
        <v/>
      </c>
      <c r="I114" s="17" t="str">
        <f t="shared" si="17"/>
        <v/>
      </c>
      <c r="J114" s="17" t="str">
        <f t="shared" si="22"/>
        <v/>
      </c>
      <c r="K114" s="16" t="str">
        <f t="shared" si="18"/>
        <v/>
      </c>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7"/>
      <c r="GD114" s="2" t="s">
        <v>65</v>
      </c>
    </row>
    <row r="115" spans="1:186" x14ac:dyDescent="0.3">
      <c r="A115" s="36" t="str">
        <f t="shared" si="19"/>
        <v/>
      </c>
      <c r="B115" s="23"/>
      <c r="C115" s="20"/>
      <c r="D115" s="33" t="str">
        <f t="shared" si="14"/>
        <v/>
      </c>
      <c r="E115" s="33" t="str">
        <f t="shared" si="15"/>
        <v/>
      </c>
      <c r="F115" s="17" t="str">
        <f t="shared" si="16"/>
        <v/>
      </c>
      <c r="G115" s="17" t="str">
        <f t="shared" si="20"/>
        <v/>
      </c>
      <c r="H115" s="15" t="str">
        <f t="shared" si="21"/>
        <v/>
      </c>
      <c r="I115" s="17" t="str">
        <f t="shared" si="17"/>
        <v/>
      </c>
      <c r="J115" s="17" t="str">
        <f t="shared" si="22"/>
        <v/>
      </c>
      <c r="K115" s="16" t="str">
        <f t="shared" si="18"/>
        <v/>
      </c>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7"/>
      <c r="GD115" s="2" t="s">
        <v>65</v>
      </c>
    </row>
    <row r="116" spans="1:186" x14ac:dyDescent="0.3">
      <c r="A116" s="36" t="str">
        <f t="shared" si="19"/>
        <v/>
      </c>
      <c r="B116" s="23"/>
      <c r="C116" s="20"/>
      <c r="D116" s="33" t="str">
        <f t="shared" si="14"/>
        <v/>
      </c>
      <c r="E116" s="33" t="str">
        <f t="shared" si="15"/>
        <v/>
      </c>
      <c r="F116" s="17" t="str">
        <f t="shared" si="16"/>
        <v/>
      </c>
      <c r="G116" s="17" t="str">
        <f t="shared" si="20"/>
        <v/>
      </c>
      <c r="H116" s="15" t="str">
        <f t="shared" si="21"/>
        <v/>
      </c>
      <c r="I116" s="17" t="str">
        <f t="shared" si="17"/>
        <v/>
      </c>
      <c r="J116" s="17" t="str">
        <f t="shared" si="22"/>
        <v/>
      </c>
      <c r="K116" s="16" t="str">
        <f t="shared" si="18"/>
        <v/>
      </c>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7"/>
      <c r="GD116" s="2" t="s">
        <v>65</v>
      </c>
    </row>
    <row r="117" spans="1:186" x14ac:dyDescent="0.3">
      <c r="A117" s="36" t="str">
        <f t="shared" si="19"/>
        <v/>
      </c>
      <c r="B117" s="23"/>
      <c r="C117" s="20"/>
      <c r="D117" s="33" t="str">
        <f t="shared" si="14"/>
        <v/>
      </c>
      <c r="E117" s="33" t="str">
        <f t="shared" si="15"/>
        <v/>
      </c>
      <c r="F117" s="17" t="str">
        <f t="shared" si="16"/>
        <v/>
      </c>
      <c r="G117" s="17" t="str">
        <f t="shared" si="20"/>
        <v/>
      </c>
      <c r="H117" s="15" t="str">
        <f t="shared" si="21"/>
        <v/>
      </c>
      <c r="I117" s="17" t="str">
        <f t="shared" si="17"/>
        <v/>
      </c>
      <c r="J117" s="17" t="str">
        <f t="shared" si="22"/>
        <v/>
      </c>
      <c r="K117" s="16" t="str">
        <f t="shared" si="18"/>
        <v/>
      </c>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7"/>
      <c r="GD117" s="2" t="s">
        <v>65</v>
      </c>
    </row>
    <row r="118" spans="1:186" x14ac:dyDescent="0.3">
      <c r="A118" s="36" t="str">
        <f t="shared" si="19"/>
        <v/>
      </c>
      <c r="B118" s="23"/>
      <c r="C118" s="20"/>
      <c r="D118" s="33" t="str">
        <f t="shared" si="14"/>
        <v/>
      </c>
      <c r="E118" s="33" t="str">
        <f t="shared" si="15"/>
        <v/>
      </c>
      <c r="F118" s="17" t="str">
        <f t="shared" si="16"/>
        <v/>
      </c>
      <c r="G118" s="17" t="str">
        <f t="shared" si="20"/>
        <v/>
      </c>
      <c r="H118" s="15" t="str">
        <f t="shared" si="21"/>
        <v/>
      </c>
      <c r="I118" s="17" t="str">
        <f t="shared" si="17"/>
        <v/>
      </c>
      <c r="J118" s="17" t="str">
        <f t="shared" si="22"/>
        <v/>
      </c>
      <c r="K118" s="16" t="str">
        <f t="shared" si="18"/>
        <v/>
      </c>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7"/>
      <c r="GD118" s="2" t="s">
        <v>65</v>
      </c>
    </row>
    <row r="119" spans="1:186" x14ac:dyDescent="0.3">
      <c r="A119" s="36" t="str">
        <f t="shared" si="19"/>
        <v/>
      </c>
      <c r="B119" s="23"/>
      <c r="C119" s="20"/>
      <c r="D119" s="33" t="str">
        <f t="shared" si="14"/>
        <v/>
      </c>
      <c r="E119" s="33" t="str">
        <f t="shared" si="15"/>
        <v/>
      </c>
      <c r="F119" s="17" t="str">
        <f t="shared" si="16"/>
        <v/>
      </c>
      <c r="G119" s="17" t="str">
        <f t="shared" si="20"/>
        <v/>
      </c>
      <c r="H119" s="15" t="str">
        <f t="shared" si="21"/>
        <v/>
      </c>
      <c r="I119" s="17" t="str">
        <f t="shared" si="17"/>
        <v/>
      </c>
      <c r="J119" s="17" t="str">
        <f t="shared" si="22"/>
        <v/>
      </c>
      <c r="K119" s="16" t="str">
        <f t="shared" si="18"/>
        <v/>
      </c>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7"/>
      <c r="GD119" s="2" t="s">
        <v>65</v>
      </c>
    </row>
    <row r="120" spans="1:186" x14ac:dyDescent="0.3">
      <c r="A120" s="36" t="str">
        <f t="shared" si="19"/>
        <v/>
      </c>
      <c r="B120" s="23"/>
      <c r="C120" s="20"/>
      <c r="D120" s="33" t="str">
        <f t="shared" si="14"/>
        <v/>
      </c>
      <c r="E120" s="33" t="str">
        <f t="shared" si="15"/>
        <v/>
      </c>
      <c r="F120" s="17" t="str">
        <f t="shared" si="16"/>
        <v/>
      </c>
      <c r="G120" s="17" t="str">
        <f t="shared" si="20"/>
        <v/>
      </c>
      <c r="H120" s="15" t="str">
        <f t="shared" si="21"/>
        <v/>
      </c>
      <c r="I120" s="17" t="str">
        <f t="shared" si="17"/>
        <v/>
      </c>
      <c r="J120" s="17" t="str">
        <f t="shared" si="22"/>
        <v/>
      </c>
      <c r="K120" s="16" t="str">
        <f t="shared" si="18"/>
        <v/>
      </c>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7"/>
      <c r="GD120" s="2" t="s">
        <v>65</v>
      </c>
    </row>
    <row r="121" spans="1:186" x14ac:dyDescent="0.3">
      <c r="A121" s="36" t="str">
        <f t="shared" si="19"/>
        <v/>
      </c>
      <c r="B121" s="23"/>
      <c r="C121" s="20"/>
      <c r="D121" s="33" t="str">
        <f t="shared" si="14"/>
        <v/>
      </c>
      <c r="E121" s="33" t="str">
        <f t="shared" si="15"/>
        <v/>
      </c>
      <c r="F121" s="17" t="str">
        <f t="shared" si="16"/>
        <v/>
      </c>
      <c r="G121" s="17" t="str">
        <f t="shared" si="20"/>
        <v/>
      </c>
      <c r="H121" s="15" t="str">
        <f t="shared" si="21"/>
        <v/>
      </c>
      <c r="I121" s="17" t="str">
        <f t="shared" si="17"/>
        <v/>
      </c>
      <c r="J121" s="17" t="str">
        <f t="shared" si="22"/>
        <v/>
      </c>
      <c r="K121" s="16" t="str">
        <f t="shared" si="18"/>
        <v/>
      </c>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7"/>
      <c r="GD121" s="2" t="s">
        <v>65</v>
      </c>
    </row>
    <row r="122" spans="1:186" x14ac:dyDescent="0.3">
      <c r="A122" s="36" t="str">
        <f t="shared" si="19"/>
        <v/>
      </c>
      <c r="B122" s="23"/>
      <c r="C122" s="20"/>
      <c r="D122" s="33" t="str">
        <f t="shared" si="14"/>
        <v/>
      </c>
      <c r="E122" s="33" t="str">
        <f t="shared" si="15"/>
        <v/>
      </c>
      <c r="F122" s="17" t="str">
        <f t="shared" si="16"/>
        <v/>
      </c>
      <c r="G122" s="17" t="str">
        <f t="shared" si="20"/>
        <v/>
      </c>
      <c r="H122" s="15" t="str">
        <f t="shared" si="21"/>
        <v/>
      </c>
      <c r="I122" s="17" t="str">
        <f t="shared" si="17"/>
        <v/>
      </c>
      <c r="J122" s="17" t="str">
        <f t="shared" si="22"/>
        <v/>
      </c>
      <c r="K122" s="16" t="str">
        <f t="shared" si="18"/>
        <v/>
      </c>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7"/>
      <c r="GD122" s="2" t="s">
        <v>65</v>
      </c>
    </row>
    <row r="123" spans="1:186" x14ac:dyDescent="0.3">
      <c r="A123" s="36" t="str">
        <f t="shared" si="19"/>
        <v/>
      </c>
      <c r="B123" s="23"/>
      <c r="C123" s="20"/>
      <c r="D123" s="33" t="str">
        <f t="shared" si="14"/>
        <v/>
      </c>
      <c r="E123" s="33" t="str">
        <f t="shared" si="15"/>
        <v/>
      </c>
      <c r="F123" s="17" t="str">
        <f t="shared" si="16"/>
        <v/>
      </c>
      <c r="G123" s="17" t="str">
        <f t="shared" si="20"/>
        <v/>
      </c>
      <c r="H123" s="15" t="str">
        <f t="shared" si="21"/>
        <v/>
      </c>
      <c r="I123" s="17" t="str">
        <f t="shared" si="17"/>
        <v/>
      </c>
      <c r="J123" s="17" t="str">
        <f t="shared" si="22"/>
        <v/>
      </c>
      <c r="K123" s="16" t="str">
        <f t="shared" si="18"/>
        <v/>
      </c>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7"/>
      <c r="GD123" s="2" t="s">
        <v>65</v>
      </c>
    </row>
    <row r="124" spans="1:186" x14ac:dyDescent="0.3">
      <c r="A124" s="36" t="str">
        <f t="shared" si="19"/>
        <v/>
      </c>
      <c r="B124" s="23"/>
      <c r="C124" s="20"/>
      <c r="D124" s="33" t="str">
        <f t="shared" si="14"/>
        <v/>
      </c>
      <c r="E124" s="33" t="str">
        <f t="shared" si="15"/>
        <v/>
      </c>
      <c r="F124" s="17" t="str">
        <f t="shared" si="16"/>
        <v/>
      </c>
      <c r="G124" s="17" t="str">
        <f t="shared" si="20"/>
        <v/>
      </c>
      <c r="H124" s="15" t="str">
        <f t="shared" si="21"/>
        <v/>
      </c>
      <c r="I124" s="17" t="str">
        <f t="shared" si="17"/>
        <v/>
      </c>
      <c r="J124" s="17" t="str">
        <f t="shared" si="22"/>
        <v/>
      </c>
      <c r="K124" s="16" t="str">
        <f t="shared" si="18"/>
        <v/>
      </c>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7"/>
      <c r="GD124" s="2" t="s">
        <v>65</v>
      </c>
    </row>
    <row r="125" spans="1:186" x14ac:dyDescent="0.3">
      <c r="A125" s="36" t="str">
        <f t="shared" si="19"/>
        <v/>
      </c>
      <c r="B125" s="23"/>
      <c r="C125" s="20"/>
      <c r="D125" s="33" t="str">
        <f t="shared" si="14"/>
        <v/>
      </c>
      <c r="E125" s="33" t="str">
        <f t="shared" si="15"/>
        <v/>
      </c>
      <c r="F125" s="17" t="str">
        <f t="shared" si="16"/>
        <v/>
      </c>
      <c r="G125" s="17" t="str">
        <f t="shared" si="20"/>
        <v/>
      </c>
      <c r="H125" s="15" t="str">
        <f t="shared" si="21"/>
        <v/>
      </c>
      <c r="I125" s="17" t="str">
        <f t="shared" si="17"/>
        <v/>
      </c>
      <c r="J125" s="17" t="str">
        <f t="shared" si="22"/>
        <v/>
      </c>
      <c r="K125" s="16" t="str">
        <f t="shared" si="18"/>
        <v/>
      </c>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7"/>
      <c r="GD125" s="2" t="s">
        <v>65</v>
      </c>
    </row>
    <row r="126" spans="1:186" x14ac:dyDescent="0.3">
      <c r="A126" s="36" t="str">
        <f t="shared" si="19"/>
        <v/>
      </c>
      <c r="B126" s="23"/>
      <c r="C126" s="20"/>
      <c r="D126" s="33" t="str">
        <f t="shared" si="14"/>
        <v/>
      </c>
      <c r="E126" s="33" t="str">
        <f t="shared" si="15"/>
        <v/>
      </c>
      <c r="F126" s="17" t="str">
        <f t="shared" si="16"/>
        <v/>
      </c>
      <c r="G126" s="17" t="str">
        <f t="shared" si="20"/>
        <v/>
      </c>
      <c r="H126" s="15" t="str">
        <f t="shared" si="21"/>
        <v/>
      </c>
      <c r="I126" s="17" t="str">
        <f t="shared" si="17"/>
        <v/>
      </c>
      <c r="J126" s="17" t="str">
        <f t="shared" si="22"/>
        <v/>
      </c>
      <c r="K126" s="16" t="str">
        <f t="shared" si="18"/>
        <v/>
      </c>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7"/>
      <c r="GD126" s="2" t="s">
        <v>65</v>
      </c>
    </row>
    <row r="127" spans="1:186" x14ac:dyDescent="0.3">
      <c r="A127" s="36" t="str">
        <f t="shared" si="19"/>
        <v/>
      </c>
      <c r="B127" s="23"/>
      <c r="C127" s="20"/>
      <c r="D127" s="33" t="str">
        <f t="shared" si="14"/>
        <v/>
      </c>
      <c r="E127" s="33" t="str">
        <f t="shared" si="15"/>
        <v/>
      </c>
      <c r="F127" s="17" t="str">
        <f t="shared" si="16"/>
        <v/>
      </c>
      <c r="G127" s="17" t="str">
        <f t="shared" si="20"/>
        <v/>
      </c>
      <c r="H127" s="15" t="str">
        <f t="shared" si="21"/>
        <v/>
      </c>
      <c r="I127" s="17" t="str">
        <f t="shared" si="17"/>
        <v/>
      </c>
      <c r="J127" s="17" t="str">
        <f t="shared" si="22"/>
        <v/>
      </c>
      <c r="K127" s="16" t="str">
        <f t="shared" si="18"/>
        <v/>
      </c>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7"/>
      <c r="GD127" s="2" t="s">
        <v>65</v>
      </c>
    </row>
    <row r="128" spans="1:186" x14ac:dyDescent="0.3">
      <c r="A128" s="36" t="str">
        <f t="shared" si="19"/>
        <v/>
      </c>
      <c r="B128" s="23"/>
      <c r="C128" s="20"/>
      <c r="D128" s="33" t="str">
        <f t="shared" si="14"/>
        <v/>
      </c>
      <c r="E128" s="33" t="str">
        <f t="shared" si="15"/>
        <v/>
      </c>
      <c r="F128" s="17" t="str">
        <f t="shared" si="16"/>
        <v/>
      </c>
      <c r="G128" s="17" t="str">
        <f t="shared" si="20"/>
        <v/>
      </c>
      <c r="H128" s="15" t="str">
        <f t="shared" si="21"/>
        <v/>
      </c>
      <c r="I128" s="17" t="str">
        <f t="shared" si="17"/>
        <v/>
      </c>
      <c r="J128" s="17" t="str">
        <f t="shared" si="22"/>
        <v/>
      </c>
      <c r="K128" s="16" t="str">
        <f t="shared" si="18"/>
        <v/>
      </c>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7"/>
      <c r="GD128" s="2" t="s">
        <v>65</v>
      </c>
    </row>
    <row r="129" spans="1:186" x14ac:dyDescent="0.3">
      <c r="A129" s="36" t="str">
        <f t="shared" si="19"/>
        <v/>
      </c>
      <c r="B129" s="23"/>
      <c r="C129" s="20"/>
      <c r="D129" s="33" t="str">
        <f t="shared" si="14"/>
        <v/>
      </c>
      <c r="E129" s="33" t="str">
        <f t="shared" si="15"/>
        <v/>
      </c>
      <c r="F129" s="17" t="str">
        <f t="shared" si="16"/>
        <v/>
      </c>
      <c r="G129" s="17" t="str">
        <f t="shared" si="20"/>
        <v/>
      </c>
      <c r="H129" s="15" t="str">
        <f t="shared" si="21"/>
        <v/>
      </c>
      <c r="I129" s="17" t="str">
        <f t="shared" si="17"/>
        <v/>
      </c>
      <c r="J129" s="17" t="str">
        <f t="shared" si="22"/>
        <v/>
      </c>
      <c r="K129" s="16" t="str">
        <f t="shared" si="18"/>
        <v/>
      </c>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7"/>
      <c r="GD129" s="2" t="s">
        <v>65</v>
      </c>
    </row>
    <row r="130" spans="1:186" x14ac:dyDescent="0.3">
      <c r="A130" s="36" t="str">
        <f t="shared" si="19"/>
        <v/>
      </c>
      <c r="B130" s="23"/>
      <c r="C130" s="20"/>
      <c r="D130" s="33" t="str">
        <f t="shared" si="14"/>
        <v/>
      </c>
      <c r="E130" s="33" t="str">
        <f t="shared" si="15"/>
        <v/>
      </c>
      <c r="F130" s="17" t="str">
        <f t="shared" si="16"/>
        <v/>
      </c>
      <c r="G130" s="17" t="str">
        <f t="shared" si="20"/>
        <v/>
      </c>
      <c r="H130" s="15" t="str">
        <f t="shared" si="21"/>
        <v/>
      </c>
      <c r="I130" s="17" t="str">
        <f t="shared" si="17"/>
        <v/>
      </c>
      <c r="J130" s="17" t="str">
        <f t="shared" si="22"/>
        <v/>
      </c>
      <c r="K130" s="16" t="str">
        <f t="shared" si="18"/>
        <v/>
      </c>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7"/>
      <c r="GD130" s="2" t="s">
        <v>65</v>
      </c>
    </row>
    <row r="131" spans="1:186" x14ac:dyDescent="0.3">
      <c r="A131" s="36" t="str">
        <f t="shared" si="19"/>
        <v/>
      </c>
      <c r="B131" s="23"/>
      <c r="C131" s="20"/>
      <c r="D131" s="33" t="str">
        <f t="shared" si="14"/>
        <v/>
      </c>
      <c r="E131" s="33" t="str">
        <f t="shared" si="15"/>
        <v/>
      </c>
      <c r="F131" s="17" t="str">
        <f t="shared" si="16"/>
        <v/>
      </c>
      <c r="G131" s="17" t="str">
        <f t="shared" si="20"/>
        <v/>
      </c>
      <c r="H131" s="15" t="str">
        <f t="shared" si="21"/>
        <v/>
      </c>
      <c r="I131" s="17" t="str">
        <f t="shared" si="17"/>
        <v/>
      </c>
      <c r="J131" s="17" t="str">
        <f t="shared" si="22"/>
        <v/>
      </c>
      <c r="K131" s="16" t="str">
        <f t="shared" si="18"/>
        <v/>
      </c>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7"/>
      <c r="GD131" s="2" t="s">
        <v>65</v>
      </c>
    </row>
    <row r="132" spans="1:186" x14ac:dyDescent="0.3">
      <c r="A132" s="36" t="str">
        <f t="shared" si="19"/>
        <v/>
      </c>
      <c r="B132" s="23"/>
      <c r="C132" s="20"/>
      <c r="D132" s="33" t="str">
        <f t="shared" si="14"/>
        <v/>
      </c>
      <c r="E132" s="33" t="str">
        <f t="shared" si="15"/>
        <v/>
      </c>
      <c r="F132" s="17" t="str">
        <f t="shared" si="16"/>
        <v/>
      </c>
      <c r="G132" s="17" t="str">
        <f t="shared" si="20"/>
        <v/>
      </c>
      <c r="H132" s="15" t="str">
        <f t="shared" si="21"/>
        <v/>
      </c>
      <c r="I132" s="17" t="str">
        <f t="shared" si="17"/>
        <v/>
      </c>
      <c r="J132" s="17" t="str">
        <f t="shared" si="22"/>
        <v/>
      </c>
      <c r="K132" s="16" t="str">
        <f t="shared" si="18"/>
        <v/>
      </c>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7"/>
      <c r="GD132" s="2" t="s">
        <v>65</v>
      </c>
    </row>
    <row r="133" spans="1:186" x14ac:dyDescent="0.3">
      <c r="A133" s="36" t="str">
        <f t="shared" si="19"/>
        <v/>
      </c>
      <c r="B133" s="23"/>
      <c r="C133" s="20"/>
      <c r="D133" s="33" t="str">
        <f t="shared" si="14"/>
        <v/>
      </c>
      <c r="E133" s="33" t="str">
        <f t="shared" si="15"/>
        <v/>
      </c>
      <c r="F133" s="17" t="str">
        <f t="shared" si="16"/>
        <v/>
      </c>
      <c r="G133" s="17" t="str">
        <f t="shared" si="20"/>
        <v/>
      </c>
      <c r="H133" s="15" t="str">
        <f t="shared" si="21"/>
        <v/>
      </c>
      <c r="I133" s="17" t="str">
        <f t="shared" si="17"/>
        <v/>
      </c>
      <c r="J133" s="17" t="str">
        <f t="shared" si="22"/>
        <v/>
      </c>
      <c r="K133" s="16" t="str">
        <f t="shared" si="18"/>
        <v/>
      </c>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7"/>
      <c r="GD133" s="2" t="s">
        <v>65</v>
      </c>
    </row>
    <row r="134" spans="1:186" x14ac:dyDescent="0.3">
      <c r="A134" s="36" t="str">
        <f t="shared" si="19"/>
        <v/>
      </c>
      <c r="B134" s="23"/>
      <c r="C134" s="20"/>
      <c r="D134" s="33" t="str">
        <f t="shared" si="14"/>
        <v/>
      </c>
      <c r="E134" s="33" t="str">
        <f t="shared" si="15"/>
        <v/>
      </c>
      <c r="F134" s="17" t="str">
        <f t="shared" si="16"/>
        <v/>
      </c>
      <c r="G134" s="17" t="str">
        <f t="shared" si="20"/>
        <v/>
      </c>
      <c r="H134" s="15" t="str">
        <f t="shared" si="21"/>
        <v/>
      </c>
      <c r="I134" s="17" t="str">
        <f t="shared" si="17"/>
        <v/>
      </c>
      <c r="J134" s="17" t="str">
        <f t="shared" si="22"/>
        <v/>
      </c>
      <c r="K134" s="16" t="str">
        <f t="shared" si="18"/>
        <v/>
      </c>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7"/>
      <c r="GD134" s="2" t="s">
        <v>65</v>
      </c>
    </row>
    <row r="135" spans="1:186" x14ac:dyDescent="0.3">
      <c r="A135" s="36" t="str">
        <f t="shared" si="19"/>
        <v/>
      </c>
      <c r="B135" s="23"/>
      <c r="C135" s="20"/>
      <c r="D135" s="33" t="str">
        <f t="shared" si="14"/>
        <v/>
      </c>
      <c r="E135" s="33" t="str">
        <f t="shared" si="15"/>
        <v/>
      </c>
      <c r="F135" s="17" t="str">
        <f t="shared" si="16"/>
        <v/>
      </c>
      <c r="G135" s="17" t="str">
        <f t="shared" si="20"/>
        <v/>
      </c>
      <c r="H135" s="15" t="str">
        <f t="shared" si="21"/>
        <v/>
      </c>
      <c r="I135" s="17" t="str">
        <f t="shared" si="17"/>
        <v/>
      </c>
      <c r="J135" s="17" t="str">
        <f t="shared" si="22"/>
        <v/>
      </c>
      <c r="K135" s="16" t="str">
        <f t="shared" si="18"/>
        <v/>
      </c>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7"/>
      <c r="GD135" s="2" t="s">
        <v>65</v>
      </c>
    </row>
    <row r="136" spans="1:186" x14ac:dyDescent="0.3">
      <c r="A136" s="36" t="str">
        <f t="shared" si="19"/>
        <v/>
      </c>
      <c r="B136" s="23"/>
      <c r="C136" s="20"/>
      <c r="D136" s="33" t="str">
        <f t="shared" si="14"/>
        <v/>
      </c>
      <c r="E136" s="33" t="str">
        <f t="shared" si="15"/>
        <v/>
      </c>
      <c r="F136" s="17" t="str">
        <f t="shared" si="16"/>
        <v/>
      </c>
      <c r="G136" s="17" t="str">
        <f t="shared" si="20"/>
        <v/>
      </c>
      <c r="H136" s="15" t="str">
        <f t="shared" si="21"/>
        <v/>
      </c>
      <c r="I136" s="17" t="str">
        <f t="shared" si="17"/>
        <v/>
      </c>
      <c r="J136" s="17" t="str">
        <f t="shared" si="22"/>
        <v/>
      </c>
      <c r="K136" s="16" t="str">
        <f t="shared" si="18"/>
        <v/>
      </c>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7"/>
      <c r="GD136" s="2" t="s">
        <v>65</v>
      </c>
    </row>
    <row r="137" spans="1:186" x14ac:dyDescent="0.3">
      <c r="A137" s="36" t="str">
        <f t="shared" si="19"/>
        <v/>
      </c>
      <c r="B137" s="23"/>
      <c r="C137" s="20"/>
      <c r="D137" s="33" t="str">
        <f t="shared" si="14"/>
        <v/>
      </c>
      <c r="E137" s="33" t="str">
        <f t="shared" si="15"/>
        <v/>
      </c>
      <c r="F137" s="17" t="str">
        <f t="shared" si="16"/>
        <v/>
      </c>
      <c r="G137" s="17" t="str">
        <f t="shared" si="20"/>
        <v/>
      </c>
      <c r="H137" s="15" t="str">
        <f t="shared" si="21"/>
        <v/>
      </c>
      <c r="I137" s="17" t="str">
        <f t="shared" si="17"/>
        <v/>
      </c>
      <c r="J137" s="17" t="str">
        <f t="shared" si="22"/>
        <v/>
      </c>
      <c r="K137" s="16" t="str">
        <f t="shared" si="18"/>
        <v/>
      </c>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7"/>
      <c r="GD137" s="2" t="s">
        <v>65</v>
      </c>
    </row>
    <row r="138" spans="1:186" x14ac:dyDescent="0.3">
      <c r="A138" s="36" t="str">
        <f t="shared" si="19"/>
        <v/>
      </c>
      <c r="B138" s="23"/>
      <c r="C138" s="20"/>
      <c r="D138" s="33" t="str">
        <f t="shared" si="14"/>
        <v/>
      </c>
      <c r="E138" s="33" t="str">
        <f t="shared" si="15"/>
        <v/>
      </c>
      <c r="F138" s="17" t="str">
        <f t="shared" si="16"/>
        <v/>
      </c>
      <c r="G138" s="17" t="str">
        <f t="shared" si="20"/>
        <v/>
      </c>
      <c r="H138" s="15" t="str">
        <f t="shared" si="21"/>
        <v/>
      </c>
      <c r="I138" s="17" t="str">
        <f t="shared" si="17"/>
        <v/>
      </c>
      <c r="J138" s="17" t="str">
        <f t="shared" si="22"/>
        <v/>
      </c>
      <c r="K138" s="16" t="str">
        <f t="shared" si="18"/>
        <v/>
      </c>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7"/>
      <c r="GD138" s="2" t="s">
        <v>65</v>
      </c>
    </row>
    <row r="139" spans="1:186" x14ac:dyDescent="0.3">
      <c r="A139" s="36" t="str">
        <f t="shared" si="19"/>
        <v/>
      </c>
      <c r="B139" s="23"/>
      <c r="C139" s="20"/>
      <c r="D139" s="33" t="str">
        <f t="shared" si="14"/>
        <v/>
      </c>
      <c r="E139" s="33" t="str">
        <f t="shared" si="15"/>
        <v/>
      </c>
      <c r="F139" s="17" t="str">
        <f t="shared" si="16"/>
        <v/>
      </c>
      <c r="G139" s="17" t="str">
        <f t="shared" si="20"/>
        <v/>
      </c>
      <c r="H139" s="15" t="str">
        <f t="shared" si="21"/>
        <v/>
      </c>
      <c r="I139" s="17" t="str">
        <f t="shared" si="17"/>
        <v/>
      </c>
      <c r="J139" s="17" t="str">
        <f t="shared" si="22"/>
        <v/>
      </c>
      <c r="K139" s="16" t="str">
        <f t="shared" si="18"/>
        <v/>
      </c>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7"/>
      <c r="GD139" s="2" t="s">
        <v>65</v>
      </c>
    </row>
    <row r="140" spans="1:186" x14ac:dyDescent="0.3">
      <c r="A140" s="36" t="str">
        <f t="shared" si="19"/>
        <v/>
      </c>
      <c r="B140" s="23"/>
      <c r="C140" s="20"/>
      <c r="D140" s="33" t="str">
        <f t="shared" si="14"/>
        <v/>
      </c>
      <c r="E140" s="33" t="str">
        <f t="shared" si="15"/>
        <v/>
      </c>
      <c r="F140" s="17" t="str">
        <f t="shared" si="16"/>
        <v/>
      </c>
      <c r="G140" s="17" t="str">
        <f t="shared" si="20"/>
        <v/>
      </c>
      <c r="H140" s="15" t="str">
        <f t="shared" si="21"/>
        <v/>
      </c>
      <c r="I140" s="17" t="str">
        <f t="shared" si="17"/>
        <v/>
      </c>
      <c r="J140" s="17" t="str">
        <f t="shared" si="22"/>
        <v/>
      </c>
      <c r="K140" s="16" t="str">
        <f t="shared" si="18"/>
        <v/>
      </c>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7"/>
      <c r="GD140" s="2" t="s">
        <v>65</v>
      </c>
    </row>
    <row r="141" spans="1:186" x14ac:dyDescent="0.3">
      <c r="A141" s="36" t="str">
        <f t="shared" si="19"/>
        <v/>
      </c>
      <c r="B141" s="23"/>
      <c r="C141" s="20"/>
      <c r="D141" s="33" t="str">
        <f t="shared" si="14"/>
        <v/>
      </c>
      <c r="E141" s="33" t="str">
        <f t="shared" si="15"/>
        <v/>
      </c>
      <c r="F141" s="17" t="str">
        <f t="shared" si="16"/>
        <v/>
      </c>
      <c r="G141" s="17" t="str">
        <f t="shared" si="20"/>
        <v/>
      </c>
      <c r="H141" s="15" t="str">
        <f t="shared" si="21"/>
        <v/>
      </c>
      <c r="I141" s="17" t="str">
        <f t="shared" si="17"/>
        <v/>
      </c>
      <c r="J141" s="17" t="str">
        <f t="shared" si="22"/>
        <v/>
      </c>
      <c r="K141" s="16" t="str">
        <f t="shared" si="18"/>
        <v/>
      </c>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7"/>
      <c r="GD141" s="2" t="s">
        <v>65</v>
      </c>
    </row>
    <row r="142" spans="1:186" x14ac:dyDescent="0.3">
      <c r="A142" s="36" t="str">
        <f t="shared" si="19"/>
        <v/>
      </c>
      <c r="B142" s="23"/>
      <c r="C142" s="20"/>
      <c r="D142" s="33" t="str">
        <f t="shared" si="14"/>
        <v/>
      </c>
      <c r="E142" s="33" t="str">
        <f t="shared" si="15"/>
        <v/>
      </c>
      <c r="F142" s="17" t="str">
        <f t="shared" si="16"/>
        <v/>
      </c>
      <c r="G142" s="17" t="str">
        <f t="shared" si="20"/>
        <v/>
      </c>
      <c r="H142" s="15" t="str">
        <f t="shared" si="21"/>
        <v/>
      </c>
      <c r="I142" s="17" t="str">
        <f t="shared" si="17"/>
        <v/>
      </c>
      <c r="J142" s="17" t="str">
        <f t="shared" si="22"/>
        <v/>
      </c>
      <c r="K142" s="16" t="str">
        <f t="shared" si="18"/>
        <v/>
      </c>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7"/>
      <c r="GD142" s="2" t="s">
        <v>65</v>
      </c>
    </row>
    <row r="143" spans="1:186" x14ac:dyDescent="0.3">
      <c r="A143" s="36" t="str">
        <f t="shared" si="19"/>
        <v/>
      </c>
      <c r="B143" s="23"/>
      <c r="C143" s="20"/>
      <c r="D143" s="33" t="str">
        <f t="shared" si="14"/>
        <v/>
      </c>
      <c r="E143" s="33" t="str">
        <f t="shared" si="15"/>
        <v/>
      </c>
      <c r="F143" s="17" t="str">
        <f t="shared" si="16"/>
        <v/>
      </c>
      <c r="G143" s="17" t="str">
        <f t="shared" si="20"/>
        <v/>
      </c>
      <c r="H143" s="15" t="str">
        <f t="shared" si="21"/>
        <v/>
      </c>
      <c r="I143" s="17" t="str">
        <f t="shared" si="17"/>
        <v/>
      </c>
      <c r="J143" s="17" t="str">
        <f t="shared" si="22"/>
        <v/>
      </c>
      <c r="K143" s="16" t="str">
        <f t="shared" si="18"/>
        <v/>
      </c>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7"/>
      <c r="GD143" s="2" t="s">
        <v>65</v>
      </c>
    </row>
    <row r="144" spans="1:186" x14ac:dyDescent="0.3">
      <c r="A144" s="36" t="str">
        <f t="shared" si="19"/>
        <v/>
      </c>
      <c r="B144" s="23"/>
      <c r="C144" s="20"/>
      <c r="D144" s="33" t="str">
        <f t="shared" ref="D144:D207" si="23">+IF(A144&lt;&gt;"",IF(AND($K$4&lt;&gt;"",$K$5&lt;&gt;""),$K$4,""),"")</f>
        <v/>
      </c>
      <c r="E144" s="33" t="str">
        <f t="shared" ref="E144:E207" si="24">+IF(A144&lt;&gt;"",IF(AND($K$4&lt;&gt;"",$K$5&lt;&gt;""),$K$5,""),"")</f>
        <v/>
      </c>
      <c r="F144" s="17" t="str">
        <f t="shared" ref="F144:F207" si="25">+IF(A144&lt;&gt;"",IF(AND(D144&lt;&gt;"",E144&lt;&gt;""),E144-D144+1,0),"")</f>
        <v/>
      </c>
      <c r="G144" s="17" t="str">
        <f t="shared" si="20"/>
        <v/>
      </c>
      <c r="H144" s="15" t="str">
        <f t="shared" si="21"/>
        <v/>
      </c>
      <c r="I144" s="17" t="str">
        <f t="shared" ref="I144:I207" si="26">IF(A144&lt;&gt;"",COUNTIFS($L$11:$GC$11,"x",L144:GC144,"Hjemsendt"),"")</f>
        <v/>
      </c>
      <c r="J144" s="17" t="str">
        <f t="shared" si="22"/>
        <v/>
      </c>
      <c r="K144" s="16" t="str">
        <f t="shared" ref="K144:K207" si="27">IF(A144&lt;&gt;"",IFERROR(IF(A144&gt;0,I144/J144,""),0),"")</f>
        <v/>
      </c>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7"/>
      <c r="GD144" s="2" t="s">
        <v>65</v>
      </c>
    </row>
    <row r="145" spans="1:186" x14ac:dyDescent="0.3">
      <c r="A145" s="36" t="str">
        <f t="shared" ref="A145:A208" si="28">+IF(A144&lt;$K$7,A144+1,"")</f>
        <v/>
      </c>
      <c r="B145" s="23"/>
      <c r="C145" s="20"/>
      <c r="D145" s="33" t="str">
        <f t="shared" si="23"/>
        <v/>
      </c>
      <c r="E145" s="33" t="str">
        <f t="shared" si="24"/>
        <v/>
      </c>
      <c r="F145" s="17" t="str">
        <f t="shared" si="25"/>
        <v/>
      </c>
      <c r="G145" s="17" t="str">
        <f t="shared" ref="G145:G208" si="29">+IF(A145&lt;&gt;"",IF(AND(D145&lt;&gt;"",E145&lt;&gt;"",C145&lt;&gt;"",C145&lt;&gt;"Fratrådt",C145&lt;E145),C145-E145,0),"")</f>
        <v/>
      </c>
      <c r="H145" s="15" t="str">
        <f t="shared" ref="H145:H208" si="30">IF(A145&lt;&gt;"",-COUNTIFS($L$11:$GC$11,"x",L145:GC145,"Fridag"),"")</f>
        <v/>
      </c>
      <c r="I145" s="17" t="str">
        <f t="shared" si="26"/>
        <v/>
      </c>
      <c r="J145" s="17" t="str">
        <f t="shared" si="22"/>
        <v/>
      </c>
      <c r="K145" s="16" t="str">
        <f t="shared" si="27"/>
        <v/>
      </c>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7"/>
      <c r="GD145" s="2" t="s">
        <v>65</v>
      </c>
    </row>
    <row r="146" spans="1:186" x14ac:dyDescent="0.3">
      <c r="A146" s="36" t="str">
        <f t="shared" si="28"/>
        <v/>
      </c>
      <c r="B146" s="23"/>
      <c r="C146" s="20"/>
      <c r="D146" s="33" t="str">
        <f t="shared" si="23"/>
        <v/>
      </c>
      <c r="E146" s="33" t="str">
        <f t="shared" si="24"/>
        <v/>
      </c>
      <c r="F146" s="17" t="str">
        <f t="shared" si="25"/>
        <v/>
      </c>
      <c r="G146" s="17" t="str">
        <f t="shared" si="29"/>
        <v/>
      </c>
      <c r="H146" s="15" t="str">
        <f t="shared" si="30"/>
        <v/>
      </c>
      <c r="I146" s="17" t="str">
        <f t="shared" si="26"/>
        <v/>
      </c>
      <c r="J146" s="17" t="str">
        <f t="shared" si="22"/>
        <v/>
      </c>
      <c r="K146" s="16" t="str">
        <f t="shared" si="27"/>
        <v/>
      </c>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7"/>
      <c r="GD146" s="2" t="s">
        <v>65</v>
      </c>
    </row>
    <row r="147" spans="1:186" x14ac:dyDescent="0.3">
      <c r="A147" s="36" t="str">
        <f t="shared" si="28"/>
        <v/>
      </c>
      <c r="B147" s="23"/>
      <c r="C147" s="20"/>
      <c r="D147" s="33" t="str">
        <f t="shared" si="23"/>
        <v/>
      </c>
      <c r="E147" s="33" t="str">
        <f t="shared" si="24"/>
        <v/>
      </c>
      <c r="F147" s="17" t="str">
        <f t="shared" si="25"/>
        <v/>
      </c>
      <c r="G147" s="17" t="str">
        <f t="shared" si="29"/>
        <v/>
      </c>
      <c r="H147" s="15" t="str">
        <f t="shared" si="30"/>
        <v/>
      </c>
      <c r="I147" s="17" t="str">
        <f t="shared" si="26"/>
        <v/>
      </c>
      <c r="J147" s="17" t="str">
        <f t="shared" si="22"/>
        <v/>
      </c>
      <c r="K147" s="16" t="str">
        <f t="shared" si="27"/>
        <v/>
      </c>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7"/>
      <c r="GD147" s="2" t="s">
        <v>65</v>
      </c>
    </row>
    <row r="148" spans="1:186" x14ac:dyDescent="0.3">
      <c r="A148" s="36" t="str">
        <f t="shared" si="28"/>
        <v/>
      </c>
      <c r="B148" s="23"/>
      <c r="C148" s="20"/>
      <c r="D148" s="33" t="str">
        <f t="shared" si="23"/>
        <v/>
      </c>
      <c r="E148" s="33" t="str">
        <f t="shared" si="24"/>
        <v/>
      </c>
      <c r="F148" s="17" t="str">
        <f t="shared" si="25"/>
        <v/>
      </c>
      <c r="G148" s="17" t="str">
        <f t="shared" si="29"/>
        <v/>
      </c>
      <c r="H148" s="15" t="str">
        <f t="shared" si="30"/>
        <v/>
      </c>
      <c r="I148" s="17" t="str">
        <f t="shared" si="26"/>
        <v/>
      </c>
      <c r="J148" s="17" t="str">
        <f t="shared" si="22"/>
        <v/>
      </c>
      <c r="K148" s="16" t="str">
        <f t="shared" si="27"/>
        <v/>
      </c>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7"/>
      <c r="GD148" s="2" t="s">
        <v>65</v>
      </c>
    </row>
    <row r="149" spans="1:186" x14ac:dyDescent="0.3">
      <c r="A149" s="36" t="str">
        <f t="shared" si="28"/>
        <v/>
      </c>
      <c r="B149" s="23"/>
      <c r="C149" s="20"/>
      <c r="D149" s="33" t="str">
        <f t="shared" si="23"/>
        <v/>
      </c>
      <c r="E149" s="33" t="str">
        <f t="shared" si="24"/>
        <v/>
      </c>
      <c r="F149" s="17" t="str">
        <f t="shared" si="25"/>
        <v/>
      </c>
      <c r="G149" s="17" t="str">
        <f t="shared" si="29"/>
        <v/>
      </c>
      <c r="H149" s="15" t="str">
        <f t="shared" si="30"/>
        <v/>
      </c>
      <c r="I149" s="17" t="str">
        <f t="shared" si="26"/>
        <v/>
      </c>
      <c r="J149" s="17" t="str">
        <f t="shared" si="22"/>
        <v/>
      </c>
      <c r="K149" s="16" t="str">
        <f t="shared" si="27"/>
        <v/>
      </c>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7"/>
      <c r="GD149" s="2" t="s">
        <v>65</v>
      </c>
    </row>
    <row r="150" spans="1:186" x14ac:dyDescent="0.3">
      <c r="A150" s="36" t="str">
        <f t="shared" si="28"/>
        <v/>
      </c>
      <c r="B150" s="23"/>
      <c r="C150" s="20"/>
      <c r="D150" s="33" t="str">
        <f t="shared" si="23"/>
        <v/>
      </c>
      <c r="E150" s="33" t="str">
        <f t="shared" si="24"/>
        <v/>
      </c>
      <c r="F150" s="17" t="str">
        <f t="shared" si="25"/>
        <v/>
      </c>
      <c r="G150" s="17" t="str">
        <f t="shared" si="29"/>
        <v/>
      </c>
      <c r="H150" s="15" t="str">
        <f t="shared" si="30"/>
        <v/>
      </c>
      <c r="I150" s="17" t="str">
        <f t="shared" si="26"/>
        <v/>
      </c>
      <c r="J150" s="17" t="str">
        <f t="shared" si="22"/>
        <v/>
      </c>
      <c r="K150" s="16" t="str">
        <f t="shared" si="27"/>
        <v/>
      </c>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7"/>
      <c r="GD150" s="2" t="s">
        <v>65</v>
      </c>
    </row>
    <row r="151" spans="1:186" x14ac:dyDescent="0.3">
      <c r="A151" s="36" t="str">
        <f t="shared" si="28"/>
        <v/>
      </c>
      <c r="B151" s="23"/>
      <c r="C151" s="20"/>
      <c r="D151" s="33" t="str">
        <f t="shared" si="23"/>
        <v/>
      </c>
      <c r="E151" s="33" t="str">
        <f t="shared" si="24"/>
        <v/>
      </c>
      <c r="F151" s="17" t="str">
        <f t="shared" si="25"/>
        <v/>
      </c>
      <c r="G151" s="17" t="str">
        <f t="shared" si="29"/>
        <v/>
      </c>
      <c r="H151" s="15" t="str">
        <f t="shared" si="30"/>
        <v/>
      </c>
      <c r="I151" s="17" t="str">
        <f t="shared" si="26"/>
        <v/>
      </c>
      <c r="J151" s="17" t="str">
        <f t="shared" si="22"/>
        <v/>
      </c>
      <c r="K151" s="16" t="str">
        <f t="shared" si="27"/>
        <v/>
      </c>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7"/>
      <c r="GD151" s="2" t="s">
        <v>65</v>
      </c>
    </row>
    <row r="152" spans="1:186" x14ac:dyDescent="0.3">
      <c r="A152" s="36" t="str">
        <f t="shared" si="28"/>
        <v/>
      </c>
      <c r="B152" s="23"/>
      <c r="C152" s="20"/>
      <c r="D152" s="33" t="str">
        <f t="shared" si="23"/>
        <v/>
      </c>
      <c r="E152" s="33" t="str">
        <f t="shared" si="24"/>
        <v/>
      </c>
      <c r="F152" s="17" t="str">
        <f t="shared" si="25"/>
        <v/>
      </c>
      <c r="G152" s="17" t="str">
        <f t="shared" si="29"/>
        <v/>
      </c>
      <c r="H152" s="15" t="str">
        <f t="shared" si="30"/>
        <v/>
      </c>
      <c r="I152" s="17" t="str">
        <f t="shared" si="26"/>
        <v/>
      </c>
      <c r="J152" s="17" t="str">
        <f t="shared" si="22"/>
        <v/>
      </c>
      <c r="K152" s="16" t="str">
        <f t="shared" si="27"/>
        <v/>
      </c>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7"/>
      <c r="GD152" s="2" t="s">
        <v>65</v>
      </c>
    </row>
    <row r="153" spans="1:186" x14ac:dyDescent="0.3">
      <c r="A153" s="36" t="str">
        <f t="shared" si="28"/>
        <v/>
      </c>
      <c r="B153" s="23"/>
      <c r="C153" s="20"/>
      <c r="D153" s="33" t="str">
        <f t="shared" si="23"/>
        <v/>
      </c>
      <c r="E153" s="33" t="str">
        <f t="shared" si="24"/>
        <v/>
      </c>
      <c r="F153" s="17" t="str">
        <f t="shared" si="25"/>
        <v/>
      </c>
      <c r="G153" s="17" t="str">
        <f t="shared" si="29"/>
        <v/>
      </c>
      <c r="H153" s="15" t="str">
        <f t="shared" si="30"/>
        <v/>
      </c>
      <c r="I153" s="17" t="str">
        <f t="shared" si="26"/>
        <v/>
      </c>
      <c r="J153" s="17" t="str">
        <f t="shared" ref="J153:J216" si="31">+IF(A153&lt;&gt;"",IF(SUM(F153:H153)&lt;0,0,SUM(F153:H153)),"")</f>
        <v/>
      </c>
      <c r="K153" s="16" t="str">
        <f t="shared" si="27"/>
        <v/>
      </c>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7"/>
      <c r="GD153" s="2" t="s">
        <v>65</v>
      </c>
    </row>
    <row r="154" spans="1:186" x14ac:dyDescent="0.3">
      <c r="A154" s="36" t="str">
        <f t="shared" si="28"/>
        <v/>
      </c>
      <c r="B154" s="23"/>
      <c r="C154" s="20"/>
      <c r="D154" s="33" t="str">
        <f t="shared" si="23"/>
        <v/>
      </c>
      <c r="E154" s="33" t="str">
        <f t="shared" si="24"/>
        <v/>
      </c>
      <c r="F154" s="17" t="str">
        <f t="shared" si="25"/>
        <v/>
      </c>
      <c r="G154" s="17" t="str">
        <f t="shared" si="29"/>
        <v/>
      </c>
      <c r="H154" s="15" t="str">
        <f t="shared" si="30"/>
        <v/>
      </c>
      <c r="I154" s="17" t="str">
        <f t="shared" si="26"/>
        <v/>
      </c>
      <c r="J154" s="17" t="str">
        <f t="shared" si="31"/>
        <v/>
      </c>
      <c r="K154" s="16" t="str">
        <f t="shared" si="27"/>
        <v/>
      </c>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7"/>
      <c r="GD154" s="2" t="s">
        <v>65</v>
      </c>
    </row>
    <row r="155" spans="1:186" x14ac:dyDescent="0.3">
      <c r="A155" s="36" t="str">
        <f t="shared" si="28"/>
        <v/>
      </c>
      <c r="B155" s="23"/>
      <c r="C155" s="20"/>
      <c r="D155" s="33" t="str">
        <f t="shared" si="23"/>
        <v/>
      </c>
      <c r="E155" s="33" t="str">
        <f t="shared" si="24"/>
        <v/>
      </c>
      <c r="F155" s="17" t="str">
        <f t="shared" si="25"/>
        <v/>
      </c>
      <c r="G155" s="17" t="str">
        <f t="shared" si="29"/>
        <v/>
      </c>
      <c r="H155" s="15" t="str">
        <f t="shared" si="30"/>
        <v/>
      </c>
      <c r="I155" s="17" t="str">
        <f t="shared" si="26"/>
        <v/>
      </c>
      <c r="J155" s="17" t="str">
        <f t="shared" si="31"/>
        <v/>
      </c>
      <c r="K155" s="16" t="str">
        <f t="shared" si="27"/>
        <v/>
      </c>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7"/>
      <c r="GD155" s="2" t="s">
        <v>65</v>
      </c>
    </row>
    <row r="156" spans="1:186" x14ac:dyDescent="0.3">
      <c r="A156" s="36" t="str">
        <f t="shared" si="28"/>
        <v/>
      </c>
      <c r="B156" s="23"/>
      <c r="C156" s="20"/>
      <c r="D156" s="33" t="str">
        <f t="shared" si="23"/>
        <v/>
      </c>
      <c r="E156" s="33" t="str">
        <f t="shared" si="24"/>
        <v/>
      </c>
      <c r="F156" s="17" t="str">
        <f t="shared" si="25"/>
        <v/>
      </c>
      <c r="G156" s="17" t="str">
        <f t="shared" si="29"/>
        <v/>
      </c>
      <c r="H156" s="15" t="str">
        <f t="shared" si="30"/>
        <v/>
      </c>
      <c r="I156" s="17" t="str">
        <f t="shared" si="26"/>
        <v/>
      </c>
      <c r="J156" s="17" t="str">
        <f t="shared" si="31"/>
        <v/>
      </c>
      <c r="K156" s="16" t="str">
        <f t="shared" si="27"/>
        <v/>
      </c>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7"/>
      <c r="GD156" s="2" t="s">
        <v>65</v>
      </c>
    </row>
    <row r="157" spans="1:186" x14ac:dyDescent="0.3">
      <c r="A157" s="36" t="str">
        <f t="shared" si="28"/>
        <v/>
      </c>
      <c r="B157" s="23"/>
      <c r="C157" s="20"/>
      <c r="D157" s="33" t="str">
        <f t="shared" si="23"/>
        <v/>
      </c>
      <c r="E157" s="33" t="str">
        <f t="shared" si="24"/>
        <v/>
      </c>
      <c r="F157" s="17" t="str">
        <f t="shared" si="25"/>
        <v/>
      </c>
      <c r="G157" s="17" t="str">
        <f t="shared" si="29"/>
        <v/>
      </c>
      <c r="H157" s="15" t="str">
        <f t="shared" si="30"/>
        <v/>
      </c>
      <c r="I157" s="17" t="str">
        <f t="shared" si="26"/>
        <v/>
      </c>
      <c r="J157" s="17" t="str">
        <f t="shared" si="31"/>
        <v/>
      </c>
      <c r="K157" s="16" t="str">
        <f t="shared" si="27"/>
        <v/>
      </c>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7"/>
      <c r="GD157" s="2" t="s">
        <v>65</v>
      </c>
    </row>
    <row r="158" spans="1:186" x14ac:dyDescent="0.3">
      <c r="A158" s="36" t="str">
        <f t="shared" si="28"/>
        <v/>
      </c>
      <c r="B158" s="23"/>
      <c r="C158" s="20"/>
      <c r="D158" s="33" t="str">
        <f t="shared" si="23"/>
        <v/>
      </c>
      <c r="E158" s="33" t="str">
        <f t="shared" si="24"/>
        <v/>
      </c>
      <c r="F158" s="17" t="str">
        <f t="shared" si="25"/>
        <v/>
      </c>
      <c r="G158" s="17" t="str">
        <f t="shared" si="29"/>
        <v/>
      </c>
      <c r="H158" s="15" t="str">
        <f t="shared" si="30"/>
        <v/>
      </c>
      <c r="I158" s="17" t="str">
        <f t="shared" si="26"/>
        <v/>
      </c>
      <c r="J158" s="17" t="str">
        <f t="shared" si="31"/>
        <v/>
      </c>
      <c r="K158" s="16" t="str">
        <f t="shared" si="27"/>
        <v/>
      </c>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7"/>
      <c r="GD158" s="2" t="s">
        <v>65</v>
      </c>
    </row>
    <row r="159" spans="1:186" x14ac:dyDescent="0.3">
      <c r="A159" s="36" t="str">
        <f t="shared" si="28"/>
        <v/>
      </c>
      <c r="B159" s="23"/>
      <c r="C159" s="20"/>
      <c r="D159" s="33" t="str">
        <f t="shared" si="23"/>
        <v/>
      </c>
      <c r="E159" s="33" t="str">
        <f t="shared" si="24"/>
        <v/>
      </c>
      <c r="F159" s="17" t="str">
        <f t="shared" si="25"/>
        <v/>
      </c>
      <c r="G159" s="17" t="str">
        <f t="shared" si="29"/>
        <v/>
      </c>
      <c r="H159" s="15" t="str">
        <f t="shared" si="30"/>
        <v/>
      </c>
      <c r="I159" s="17" t="str">
        <f t="shared" si="26"/>
        <v/>
      </c>
      <c r="J159" s="17" t="str">
        <f t="shared" si="31"/>
        <v/>
      </c>
      <c r="K159" s="16" t="str">
        <f t="shared" si="27"/>
        <v/>
      </c>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7"/>
      <c r="GD159" s="2" t="s">
        <v>65</v>
      </c>
    </row>
    <row r="160" spans="1:186" x14ac:dyDescent="0.3">
      <c r="A160" s="36" t="str">
        <f t="shared" si="28"/>
        <v/>
      </c>
      <c r="B160" s="23"/>
      <c r="C160" s="20"/>
      <c r="D160" s="33" t="str">
        <f t="shared" si="23"/>
        <v/>
      </c>
      <c r="E160" s="33" t="str">
        <f t="shared" si="24"/>
        <v/>
      </c>
      <c r="F160" s="17" t="str">
        <f t="shared" si="25"/>
        <v/>
      </c>
      <c r="G160" s="17" t="str">
        <f t="shared" si="29"/>
        <v/>
      </c>
      <c r="H160" s="15" t="str">
        <f t="shared" si="30"/>
        <v/>
      </c>
      <c r="I160" s="17" t="str">
        <f t="shared" si="26"/>
        <v/>
      </c>
      <c r="J160" s="17" t="str">
        <f t="shared" si="31"/>
        <v/>
      </c>
      <c r="K160" s="16" t="str">
        <f t="shared" si="27"/>
        <v/>
      </c>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7"/>
      <c r="GD160" s="2" t="s">
        <v>65</v>
      </c>
    </row>
    <row r="161" spans="1:186" x14ac:dyDescent="0.3">
      <c r="A161" s="36" t="str">
        <f t="shared" si="28"/>
        <v/>
      </c>
      <c r="B161" s="23"/>
      <c r="C161" s="20"/>
      <c r="D161" s="33" t="str">
        <f t="shared" si="23"/>
        <v/>
      </c>
      <c r="E161" s="33" t="str">
        <f t="shared" si="24"/>
        <v/>
      </c>
      <c r="F161" s="17" t="str">
        <f t="shared" si="25"/>
        <v/>
      </c>
      <c r="G161" s="17" t="str">
        <f t="shared" si="29"/>
        <v/>
      </c>
      <c r="H161" s="15" t="str">
        <f t="shared" si="30"/>
        <v/>
      </c>
      <c r="I161" s="17" t="str">
        <f t="shared" si="26"/>
        <v/>
      </c>
      <c r="J161" s="17" t="str">
        <f t="shared" si="31"/>
        <v/>
      </c>
      <c r="K161" s="16" t="str">
        <f t="shared" si="27"/>
        <v/>
      </c>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7"/>
      <c r="GD161" s="2" t="s">
        <v>65</v>
      </c>
    </row>
    <row r="162" spans="1:186" x14ac:dyDescent="0.3">
      <c r="A162" s="36" t="str">
        <f t="shared" si="28"/>
        <v/>
      </c>
      <c r="B162" s="23"/>
      <c r="C162" s="20"/>
      <c r="D162" s="33" t="str">
        <f t="shared" si="23"/>
        <v/>
      </c>
      <c r="E162" s="33" t="str">
        <f t="shared" si="24"/>
        <v/>
      </c>
      <c r="F162" s="17" t="str">
        <f t="shared" si="25"/>
        <v/>
      </c>
      <c r="G162" s="17" t="str">
        <f t="shared" si="29"/>
        <v/>
      </c>
      <c r="H162" s="15" t="str">
        <f t="shared" si="30"/>
        <v/>
      </c>
      <c r="I162" s="17" t="str">
        <f t="shared" si="26"/>
        <v/>
      </c>
      <c r="J162" s="17" t="str">
        <f t="shared" si="31"/>
        <v/>
      </c>
      <c r="K162" s="16" t="str">
        <f t="shared" si="27"/>
        <v/>
      </c>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7"/>
      <c r="GD162" s="2" t="s">
        <v>65</v>
      </c>
    </row>
    <row r="163" spans="1:186" x14ac:dyDescent="0.3">
      <c r="A163" s="36" t="str">
        <f t="shared" si="28"/>
        <v/>
      </c>
      <c r="B163" s="23"/>
      <c r="C163" s="20"/>
      <c r="D163" s="33" t="str">
        <f t="shared" si="23"/>
        <v/>
      </c>
      <c r="E163" s="33" t="str">
        <f t="shared" si="24"/>
        <v/>
      </c>
      <c r="F163" s="17" t="str">
        <f t="shared" si="25"/>
        <v/>
      </c>
      <c r="G163" s="17" t="str">
        <f t="shared" si="29"/>
        <v/>
      </c>
      <c r="H163" s="15" t="str">
        <f t="shared" si="30"/>
        <v/>
      </c>
      <c r="I163" s="17" t="str">
        <f t="shared" si="26"/>
        <v/>
      </c>
      <c r="J163" s="17" t="str">
        <f t="shared" si="31"/>
        <v/>
      </c>
      <c r="K163" s="16" t="str">
        <f t="shared" si="27"/>
        <v/>
      </c>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7"/>
      <c r="GD163" s="2" t="s">
        <v>65</v>
      </c>
    </row>
    <row r="164" spans="1:186" x14ac:dyDescent="0.3">
      <c r="A164" s="36" t="str">
        <f t="shared" si="28"/>
        <v/>
      </c>
      <c r="B164" s="23"/>
      <c r="C164" s="20"/>
      <c r="D164" s="33" t="str">
        <f t="shared" si="23"/>
        <v/>
      </c>
      <c r="E164" s="33" t="str">
        <f t="shared" si="24"/>
        <v/>
      </c>
      <c r="F164" s="17" t="str">
        <f t="shared" si="25"/>
        <v/>
      </c>
      <c r="G164" s="17" t="str">
        <f t="shared" si="29"/>
        <v/>
      </c>
      <c r="H164" s="15" t="str">
        <f t="shared" si="30"/>
        <v/>
      </c>
      <c r="I164" s="17" t="str">
        <f t="shared" si="26"/>
        <v/>
      </c>
      <c r="J164" s="17" t="str">
        <f t="shared" si="31"/>
        <v/>
      </c>
      <c r="K164" s="16" t="str">
        <f t="shared" si="27"/>
        <v/>
      </c>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7"/>
      <c r="GD164" s="2" t="s">
        <v>65</v>
      </c>
    </row>
    <row r="165" spans="1:186" x14ac:dyDescent="0.3">
      <c r="A165" s="36" t="str">
        <f t="shared" si="28"/>
        <v/>
      </c>
      <c r="B165" s="23"/>
      <c r="C165" s="20"/>
      <c r="D165" s="33" t="str">
        <f t="shared" si="23"/>
        <v/>
      </c>
      <c r="E165" s="33" t="str">
        <f t="shared" si="24"/>
        <v/>
      </c>
      <c r="F165" s="17" t="str">
        <f t="shared" si="25"/>
        <v/>
      </c>
      <c r="G165" s="17" t="str">
        <f t="shared" si="29"/>
        <v/>
      </c>
      <c r="H165" s="15" t="str">
        <f t="shared" si="30"/>
        <v/>
      </c>
      <c r="I165" s="17" t="str">
        <f t="shared" si="26"/>
        <v/>
      </c>
      <c r="J165" s="17" t="str">
        <f t="shared" si="31"/>
        <v/>
      </c>
      <c r="K165" s="16" t="str">
        <f t="shared" si="27"/>
        <v/>
      </c>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7"/>
      <c r="GD165" s="2" t="s">
        <v>65</v>
      </c>
    </row>
    <row r="166" spans="1:186" x14ac:dyDescent="0.3">
      <c r="A166" s="36" t="str">
        <f t="shared" si="28"/>
        <v/>
      </c>
      <c r="B166" s="23"/>
      <c r="C166" s="20"/>
      <c r="D166" s="33" t="str">
        <f t="shared" si="23"/>
        <v/>
      </c>
      <c r="E166" s="33" t="str">
        <f t="shared" si="24"/>
        <v/>
      </c>
      <c r="F166" s="17" t="str">
        <f t="shared" si="25"/>
        <v/>
      </c>
      <c r="G166" s="17" t="str">
        <f t="shared" si="29"/>
        <v/>
      </c>
      <c r="H166" s="15" t="str">
        <f t="shared" si="30"/>
        <v/>
      </c>
      <c r="I166" s="17" t="str">
        <f t="shared" si="26"/>
        <v/>
      </c>
      <c r="J166" s="17" t="str">
        <f t="shared" si="31"/>
        <v/>
      </c>
      <c r="K166" s="16" t="str">
        <f t="shared" si="27"/>
        <v/>
      </c>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7"/>
      <c r="GD166" s="2" t="s">
        <v>65</v>
      </c>
    </row>
    <row r="167" spans="1:186" x14ac:dyDescent="0.3">
      <c r="A167" s="36" t="str">
        <f t="shared" si="28"/>
        <v/>
      </c>
      <c r="B167" s="23"/>
      <c r="C167" s="20"/>
      <c r="D167" s="33" t="str">
        <f t="shared" si="23"/>
        <v/>
      </c>
      <c r="E167" s="33" t="str">
        <f t="shared" si="24"/>
        <v/>
      </c>
      <c r="F167" s="17" t="str">
        <f t="shared" si="25"/>
        <v/>
      </c>
      <c r="G167" s="17" t="str">
        <f t="shared" si="29"/>
        <v/>
      </c>
      <c r="H167" s="15" t="str">
        <f t="shared" si="30"/>
        <v/>
      </c>
      <c r="I167" s="17" t="str">
        <f t="shared" si="26"/>
        <v/>
      </c>
      <c r="J167" s="17" t="str">
        <f t="shared" si="31"/>
        <v/>
      </c>
      <c r="K167" s="16" t="str">
        <f t="shared" si="27"/>
        <v/>
      </c>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7"/>
      <c r="GD167" s="2" t="s">
        <v>65</v>
      </c>
    </row>
    <row r="168" spans="1:186" x14ac:dyDescent="0.3">
      <c r="A168" s="36" t="str">
        <f t="shared" si="28"/>
        <v/>
      </c>
      <c r="B168" s="23"/>
      <c r="C168" s="20"/>
      <c r="D168" s="33" t="str">
        <f t="shared" si="23"/>
        <v/>
      </c>
      <c r="E168" s="33" t="str">
        <f t="shared" si="24"/>
        <v/>
      </c>
      <c r="F168" s="17" t="str">
        <f t="shared" si="25"/>
        <v/>
      </c>
      <c r="G168" s="17" t="str">
        <f t="shared" si="29"/>
        <v/>
      </c>
      <c r="H168" s="15" t="str">
        <f t="shared" si="30"/>
        <v/>
      </c>
      <c r="I168" s="17" t="str">
        <f t="shared" si="26"/>
        <v/>
      </c>
      <c r="J168" s="17" t="str">
        <f t="shared" si="31"/>
        <v/>
      </c>
      <c r="K168" s="16" t="str">
        <f t="shared" si="27"/>
        <v/>
      </c>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7"/>
      <c r="GD168" s="2" t="s">
        <v>65</v>
      </c>
    </row>
    <row r="169" spans="1:186" x14ac:dyDescent="0.3">
      <c r="A169" s="36" t="str">
        <f t="shared" si="28"/>
        <v/>
      </c>
      <c r="B169" s="23"/>
      <c r="C169" s="20"/>
      <c r="D169" s="33" t="str">
        <f t="shared" si="23"/>
        <v/>
      </c>
      <c r="E169" s="33" t="str">
        <f t="shared" si="24"/>
        <v/>
      </c>
      <c r="F169" s="17" t="str">
        <f t="shared" si="25"/>
        <v/>
      </c>
      <c r="G169" s="17" t="str">
        <f t="shared" si="29"/>
        <v/>
      </c>
      <c r="H169" s="15" t="str">
        <f t="shared" si="30"/>
        <v/>
      </c>
      <c r="I169" s="17" t="str">
        <f t="shared" si="26"/>
        <v/>
      </c>
      <c r="J169" s="17" t="str">
        <f t="shared" si="31"/>
        <v/>
      </c>
      <c r="K169" s="16" t="str">
        <f t="shared" si="27"/>
        <v/>
      </c>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7"/>
      <c r="GD169" s="2" t="s">
        <v>65</v>
      </c>
    </row>
    <row r="170" spans="1:186" x14ac:dyDescent="0.3">
      <c r="A170" s="36" t="str">
        <f t="shared" si="28"/>
        <v/>
      </c>
      <c r="B170" s="23"/>
      <c r="C170" s="20"/>
      <c r="D170" s="33" t="str">
        <f t="shared" si="23"/>
        <v/>
      </c>
      <c r="E170" s="33" t="str">
        <f t="shared" si="24"/>
        <v/>
      </c>
      <c r="F170" s="17" t="str">
        <f t="shared" si="25"/>
        <v/>
      </c>
      <c r="G170" s="17" t="str">
        <f t="shared" si="29"/>
        <v/>
      </c>
      <c r="H170" s="15" t="str">
        <f t="shared" si="30"/>
        <v/>
      </c>
      <c r="I170" s="17" t="str">
        <f t="shared" si="26"/>
        <v/>
      </c>
      <c r="J170" s="17" t="str">
        <f t="shared" si="31"/>
        <v/>
      </c>
      <c r="K170" s="16" t="str">
        <f t="shared" si="27"/>
        <v/>
      </c>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7"/>
      <c r="GD170" s="2" t="s">
        <v>65</v>
      </c>
    </row>
    <row r="171" spans="1:186" x14ac:dyDescent="0.3">
      <c r="A171" s="36" t="str">
        <f t="shared" si="28"/>
        <v/>
      </c>
      <c r="B171" s="23"/>
      <c r="C171" s="20"/>
      <c r="D171" s="33" t="str">
        <f t="shared" si="23"/>
        <v/>
      </c>
      <c r="E171" s="33" t="str">
        <f t="shared" si="24"/>
        <v/>
      </c>
      <c r="F171" s="17" t="str">
        <f t="shared" si="25"/>
        <v/>
      </c>
      <c r="G171" s="17" t="str">
        <f t="shared" si="29"/>
        <v/>
      </c>
      <c r="H171" s="15" t="str">
        <f t="shared" si="30"/>
        <v/>
      </c>
      <c r="I171" s="17" t="str">
        <f t="shared" si="26"/>
        <v/>
      </c>
      <c r="J171" s="17" t="str">
        <f t="shared" si="31"/>
        <v/>
      </c>
      <c r="K171" s="16" t="str">
        <f t="shared" si="27"/>
        <v/>
      </c>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7"/>
      <c r="GD171" s="2" t="s">
        <v>65</v>
      </c>
    </row>
    <row r="172" spans="1:186" x14ac:dyDescent="0.3">
      <c r="A172" s="36" t="str">
        <f t="shared" si="28"/>
        <v/>
      </c>
      <c r="B172" s="23"/>
      <c r="C172" s="20"/>
      <c r="D172" s="33" t="str">
        <f t="shared" si="23"/>
        <v/>
      </c>
      <c r="E172" s="33" t="str">
        <f t="shared" si="24"/>
        <v/>
      </c>
      <c r="F172" s="17" t="str">
        <f t="shared" si="25"/>
        <v/>
      </c>
      <c r="G172" s="17" t="str">
        <f t="shared" si="29"/>
        <v/>
      </c>
      <c r="H172" s="15" t="str">
        <f t="shared" si="30"/>
        <v/>
      </c>
      <c r="I172" s="17" t="str">
        <f t="shared" si="26"/>
        <v/>
      </c>
      <c r="J172" s="17" t="str">
        <f t="shared" si="31"/>
        <v/>
      </c>
      <c r="K172" s="16" t="str">
        <f t="shared" si="27"/>
        <v/>
      </c>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7"/>
      <c r="GD172" s="2" t="s">
        <v>65</v>
      </c>
    </row>
    <row r="173" spans="1:186" x14ac:dyDescent="0.3">
      <c r="A173" s="36" t="str">
        <f t="shared" si="28"/>
        <v/>
      </c>
      <c r="B173" s="23"/>
      <c r="C173" s="20"/>
      <c r="D173" s="33" t="str">
        <f t="shared" si="23"/>
        <v/>
      </c>
      <c r="E173" s="33" t="str">
        <f t="shared" si="24"/>
        <v/>
      </c>
      <c r="F173" s="17" t="str">
        <f t="shared" si="25"/>
        <v/>
      </c>
      <c r="G173" s="17" t="str">
        <f t="shared" si="29"/>
        <v/>
      </c>
      <c r="H173" s="15" t="str">
        <f t="shared" si="30"/>
        <v/>
      </c>
      <c r="I173" s="17" t="str">
        <f t="shared" si="26"/>
        <v/>
      </c>
      <c r="J173" s="17" t="str">
        <f t="shared" si="31"/>
        <v/>
      </c>
      <c r="K173" s="16" t="str">
        <f t="shared" si="27"/>
        <v/>
      </c>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7"/>
      <c r="GD173" s="2" t="s">
        <v>65</v>
      </c>
    </row>
    <row r="174" spans="1:186" x14ac:dyDescent="0.3">
      <c r="A174" s="36" t="str">
        <f t="shared" si="28"/>
        <v/>
      </c>
      <c r="B174" s="23"/>
      <c r="C174" s="20"/>
      <c r="D174" s="33" t="str">
        <f t="shared" si="23"/>
        <v/>
      </c>
      <c r="E174" s="33" t="str">
        <f t="shared" si="24"/>
        <v/>
      </c>
      <c r="F174" s="17" t="str">
        <f t="shared" si="25"/>
        <v/>
      </c>
      <c r="G174" s="17" t="str">
        <f t="shared" si="29"/>
        <v/>
      </c>
      <c r="H174" s="15" t="str">
        <f t="shared" si="30"/>
        <v/>
      </c>
      <c r="I174" s="17" t="str">
        <f t="shared" si="26"/>
        <v/>
      </c>
      <c r="J174" s="17" t="str">
        <f t="shared" si="31"/>
        <v/>
      </c>
      <c r="K174" s="16" t="str">
        <f t="shared" si="27"/>
        <v/>
      </c>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7"/>
      <c r="GD174" s="2" t="s">
        <v>65</v>
      </c>
    </row>
    <row r="175" spans="1:186" x14ac:dyDescent="0.3">
      <c r="A175" s="36" t="str">
        <f t="shared" si="28"/>
        <v/>
      </c>
      <c r="B175" s="23"/>
      <c r="C175" s="20"/>
      <c r="D175" s="33" t="str">
        <f t="shared" si="23"/>
        <v/>
      </c>
      <c r="E175" s="33" t="str">
        <f t="shared" si="24"/>
        <v/>
      </c>
      <c r="F175" s="17" t="str">
        <f t="shared" si="25"/>
        <v/>
      </c>
      <c r="G175" s="17" t="str">
        <f t="shared" si="29"/>
        <v/>
      </c>
      <c r="H175" s="15" t="str">
        <f t="shared" si="30"/>
        <v/>
      </c>
      <c r="I175" s="17" t="str">
        <f t="shared" si="26"/>
        <v/>
      </c>
      <c r="J175" s="17" t="str">
        <f t="shared" si="31"/>
        <v/>
      </c>
      <c r="K175" s="16" t="str">
        <f t="shared" si="27"/>
        <v/>
      </c>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7"/>
      <c r="GD175" s="2" t="s">
        <v>65</v>
      </c>
    </row>
    <row r="176" spans="1:186" x14ac:dyDescent="0.3">
      <c r="A176" s="36" t="str">
        <f t="shared" si="28"/>
        <v/>
      </c>
      <c r="B176" s="23"/>
      <c r="C176" s="20"/>
      <c r="D176" s="33" t="str">
        <f t="shared" si="23"/>
        <v/>
      </c>
      <c r="E176" s="33" t="str">
        <f t="shared" si="24"/>
        <v/>
      </c>
      <c r="F176" s="17" t="str">
        <f t="shared" si="25"/>
        <v/>
      </c>
      <c r="G176" s="17" t="str">
        <f t="shared" si="29"/>
        <v/>
      </c>
      <c r="H176" s="15" t="str">
        <f t="shared" si="30"/>
        <v/>
      </c>
      <c r="I176" s="17" t="str">
        <f t="shared" si="26"/>
        <v/>
      </c>
      <c r="J176" s="17" t="str">
        <f t="shared" si="31"/>
        <v/>
      </c>
      <c r="K176" s="16" t="str">
        <f t="shared" si="27"/>
        <v/>
      </c>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7"/>
      <c r="GD176" s="2" t="s">
        <v>65</v>
      </c>
    </row>
    <row r="177" spans="1:186" x14ac:dyDescent="0.3">
      <c r="A177" s="36" t="str">
        <f t="shared" si="28"/>
        <v/>
      </c>
      <c r="B177" s="23"/>
      <c r="C177" s="20"/>
      <c r="D177" s="33" t="str">
        <f t="shared" si="23"/>
        <v/>
      </c>
      <c r="E177" s="33" t="str">
        <f t="shared" si="24"/>
        <v/>
      </c>
      <c r="F177" s="17" t="str">
        <f t="shared" si="25"/>
        <v/>
      </c>
      <c r="G177" s="17" t="str">
        <f t="shared" si="29"/>
        <v/>
      </c>
      <c r="H177" s="15" t="str">
        <f t="shared" si="30"/>
        <v/>
      </c>
      <c r="I177" s="17" t="str">
        <f t="shared" si="26"/>
        <v/>
      </c>
      <c r="J177" s="17" t="str">
        <f t="shared" si="31"/>
        <v/>
      </c>
      <c r="K177" s="16" t="str">
        <f t="shared" si="27"/>
        <v/>
      </c>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7"/>
      <c r="GD177" s="2" t="s">
        <v>65</v>
      </c>
    </row>
    <row r="178" spans="1:186" x14ac:dyDescent="0.3">
      <c r="A178" s="36" t="str">
        <f t="shared" si="28"/>
        <v/>
      </c>
      <c r="B178" s="23"/>
      <c r="C178" s="20"/>
      <c r="D178" s="33" t="str">
        <f t="shared" si="23"/>
        <v/>
      </c>
      <c r="E178" s="33" t="str">
        <f t="shared" si="24"/>
        <v/>
      </c>
      <c r="F178" s="17" t="str">
        <f t="shared" si="25"/>
        <v/>
      </c>
      <c r="G178" s="17" t="str">
        <f t="shared" si="29"/>
        <v/>
      </c>
      <c r="H178" s="15" t="str">
        <f t="shared" si="30"/>
        <v/>
      </c>
      <c r="I178" s="17" t="str">
        <f t="shared" si="26"/>
        <v/>
      </c>
      <c r="J178" s="17" t="str">
        <f t="shared" si="31"/>
        <v/>
      </c>
      <c r="K178" s="16" t="str">
        <f t="shared" si="27"/>
        <v/>
      </c>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7"/>
      <c r="GD178" s="2" t="s">
        <v>65</v>
      </c>
    </row>
    <row r="179" spans="1:186" x14ac:dyDescent="0.3">
      <c r="A179" s="36" t="str">
        <f t="shared" si="28"/>
        <v/>
      </c>
      <c r="B179" s="23"/>
      <c r="C179" s="20"/>
      <c r="D179" s="33" t="str">
        <f t="shared" si="23"/>
        <v/>
      </c>
      <c r="E179" s="33" t="str">
        <f t="shared" si="24"/>
        <v/>
      </c>
      <c r="F179" s="17" t="str">
        <f t="shared" si="25"/>
        <v/>
      </c>
      <c r="G179" s="17" t="str">
        <f t="shared" si="29"/>
        <v/>
      </c>
      <c r="H179" s="15" t="str">
        <f t="shared" si="30"/>
        <v/>
      </c>
      <c r="I179" s="17" t="str">
        <f t="shared" si="26"/>
        <v/>
      </c>
      <c r="J179" s="17" t="str">
        <f t="shared" si="31"/>
        <v/>
      </c>
      <c r="K179" s="16" t="str">
        <f t="shared" si="27"/>
        <v/>
      </c>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7"/>
      <c r="GD179" s="2" t="s">
        <v>65</v>
      </c>
    </row>
    <row r="180" spans="1:186" x14ac:dyDescent="0.3">
      <c r="A180" s="36" t="str">
        <f t="shared" si="28"/>
        <v/>
      </c>
      <c r="B180" s="23"/>
      <c r="C180" s="20"/>
      <c r="D180" s="33" t="str">
        <f t="shared" si="23"/>
        <v/>
      </c>
      <c r="E180" s="33" t="str">
        <f t="shared" si="24"/>
        <v/>
      </c>
      <c r="F180" s="17" t="str">
        <f t="shared" si="25"/>
        <v/>
      </c>
      <c r="G180" s="17" t="str">
        <f t="shared" si="29"/>
        <v/>
      </c>
      <c r="H180" s="15" t="str">
        <f t="shared" si="30"/>
        <v/>
      </c>
      <c r="I180" s="17" t="str">
        <f t="shared" si="26"/>
        <v/>
      </c>
      <c r="J180" s="17" t="str">
        <f t="shared" si="31"/>
        <v/>
      </c>
      <c r="K180" s="16" t="str">
        <f t="shared" si="27"/>
        <v/>
      </c>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7"/>
      <c r="GD180" s="2" t="s">
        <v>65</v>
      </c>
    </row>
    <row r="181" spans="1:186" x14ac:dyDescent="0.3">
      <c r="A181" s="36" t="str">
        <f t="shared" si="28"/>
        <v/>
      </c>
      <c r="B181" s="23"/>
      <c r="C181" s="20"/>
      <c r="D181" s="33" t="str">
        <f t="shared" si="23"/>
        <v/>
      </c>
      <c r="E181" s="33" t="str">
        <f t="shared" si="24"/>
        <v/>
      </c>
      <c r="F181" s="17" t="str">
        <f t="shared" si="25"/>
        <v/>
      </c>
      <c r="G181" s="17" t="str">
        <f t="shared" si="29"/>
        <v/>
      </c>
      <c r="H181" s="15" t="str">
        <f t="shared" si="30"/>
        <v/>
      </c>
      <c r="I181" s="17" t="str">
        <f t="shared" si="26"/>
        <v/>
      </c>
      <c r="J181" s="17" t="str">
        <f t="shared" si="31"/>
        <v/>
      </c>
      <c r="K181" s="16" t="str">
        <f t="shared" si="27"/>
        <v/>
      </c>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7"/>
      <c r="GD181" s="2" t="s">
        <v>65</v>
      </c>
    </row>
    <row r="182" spans="1:186" x14ac:dyDescent="0.3">
      <c r="A182" s="36" t="str">
        <f t="shared" si="28"/>
        <v/>
      </c>
      <c r="B182" s="23"/>
      <c r="C182" s="20"/>
      <c r="D182" s="33" t="str">
        <f t="shared" si="23"/>
        <v/>
      </c>
      <c r="E182" s="33" t="str">
        <f t="shared" si="24"/>
        <v/>
      </c>
      <c r="F182" s="17" t="str">
        <f t="shared" si="25"/>
        <v/>
      </c>
      <c r="G182" s="17" t="str">
        <f t="shared" si="29"/>
        <v/>
      </c>
      <c r="H182" s="15" t="str">
        <f t="shared" si="30"/>
        <v/>
      </c>
      <c r="I182" s="17" t="str">
        <f t="shared" si="26"/>
        <v/>
      </c>
      <c r="J182" s="17" t="str">
        <f t="shared" si="31"/>
        <v/>
      </c>
      <c r="K182" s="16" t="str">
        <f t="shared" si="27"/>
        <v/>
      </c>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7"/>
      <c r="GD182" s="2" t="s">
        <v>65</v>
      </c>
    </row>
    <row r="183" spans="1:186" x14ac:dyDescent="0.3">
      <c r="A183" s="36" t="str">
        <f t="shared" si="28"/>
        <v/>
      </c>
      <c r="B183" s="23"/>
      <c r="C183" s="20"/>
      <c r="D183" s="33" t="str">
        <f t="shared" si="23"/>
        <v/>
      </c>
      <c r="E183" s="33" t="str">
        <f t="shared" si="24"/>
        <v/>
      </c>
      <c r="F183" s="17" t="str">
        <f t="shared" si="25"/>
        <v/>
      </c>
      <c r="G183" s="17" t="str">
        <f t="shared" si="29"/>
        <v/>
      </c>
      <c r="H183" s="15" t="str">
        <f t="shared" si="30"/>
        <v/>
      </c>
      <c r="I183" s="17" t="str">
        <f t="shared" si="26"/>
        <v/>
      </c>
      <c r="J183" s="17" t="str">
        <f t="shared" si="31"/>
        <v/>
      </c>
      <c r="K183" s="16" t="str">
        <f t="shared" si="27"/>
        <v/>
      </c>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7"/>
      <c r="GD183" s="2" t="s">
        <v>65</v>
      </c>
    </row>
    <row r="184" spans="1:186" x14ac:dyDescent="0.3">
      <c r="A184" s="36" t="str">
        <f t="shared" si="28"/>
        <v/>
      </c>
      <c r="B184" s="23"/>
      <c r="C184" s="20"/>
      <c r="D184" s="33" t="str">
        <f t="shared" si="23"/>
        <v/>
      </c>
      <c r="E184" s="33" t="str">
        <f t="shared" si="24"/>
        <v/>
      </c>
      <c r="F184" s="17" t="str">
        <f t="shared" si="25"/>
        <v/>
      </c>
      <c r="G184" s="17" t="str">
        <f t="shared" si="29"/>
        <v/>
      </c>
      <c r="H184" s="15" t="str">
        <f t="shared" si="30"/>
        <v/>
      </c>
      <c r="I184" s="17" t="str">
        <f t="shared" si="26"/>
        <v/>
      </c>
      <c r="J184" s="17" t="str">
        <f t="shared" si="31"/>
        <v/>
      </c>
      <c r="K184" s="16" t="str">
        <f t="shared" si="27"/>
        <v/>
      </c>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7"/>
      <c r="GD184" s="2" t="s">
        <v>65</v>
      </c>
    </row>
    <row r="185" spans="1:186" x14ac:dyDescent="0.3">
      <c r="A185" s="36" t="str">
        <f t="shared" si="28"/>
        <v/>
      </c>
      <c r="B185" s="23"/>
      <c r="C185" s="20"/>
      <c r="D185" s="33" t="str">
        <f t="shared" si="23"/>
        <v/>
      </c>
      <c r="E185" s="33" t="str">
        <f t="shared" si="24"/>
        <v/>
      </c>
      <c r="F185" s="17" t="str">
        <f t="shared" si="25"/>
        <v/>
      </c>
      <c r="G185" s="17" t="str">
        <f t="shared" si="29"/>
        <v/>
      </c>
      <c r="H185" s="15" t="str">
        <f t="shared" si="30"/>
        <v/>
      </c>
      <c r="I185" s="17" t="str">
        <f t="shared" si="26"/>
        <v/>
      </c>
      <c r="J185" s="17" t="str">
        <f t="shared" si="31"/>
        <v/>
      </c>
      <c r="K185" s="16" t="str">
        <f t="shared" si="27"/>
        <v/>
      </c>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7"/>
      <c r="GD185" s="2" t="s">
        <v>65</v>
      </c>
    </row>
    <row r="186" spans="1:186" x14ac:dyDescent="0.3">
      <c r="A186" s="36" t="str">
        <f t="shared" si="28"/>
        <v/>
      </c>
      <c r="B186" s="23"/>
      <c r="C186" s="20"/>
      <c r="D186" s="33" t="str">
        <f t="shared" si="23"/>
        <v/>
      </c>
      <c r="E186" s="33" t="str">
        <f t="shared" si="24"/>
        <v/>
      </c>
      <c r="F186" s="17" t="str">
        <f t="shared" si="25"/>
        <v/>
      </c>
      <c r="G186" s="17" t="str">
        <f t="shared" si="29"/>
        <v/>
      </c>
      <c r="H186" s="15" t="str">
        <f t="shared" si="30"/>
        <v/>
      </c>
      <c r="I186" s="17" t="str">
        <f t="shared" si="26"/>
        <v/>
      </c>
      <c r="J186" s="17" t="str">
        <f t="shared" si="31"/>
        <v/>
      </c>
      <c r="K186" s="16" t="str">
        <f t="shared" si="27"/>
        <v/>
      </c>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7"/>
      <c r="GD186" s="2" t="s">
        <v>65</v>
      </c>
    </row>
    <row r="187" spans="1:186" x14ac:dyDescent="0.3">
      <c r="A187" s="36" t="str">
        <f t="shared" si="28"/>
        <v/>
      </c>
      <c r="B187" s="23"/>
      <c r="C187" s="20"/>
      <c r="D187" s="33" t="str">
        <f t="shared" si="23"/>
        <v/>
      </c>
      <c r="E187" s="33" t="str">
        <f t="shared" si="24"/>
        <v/>
      </c>
      <c r="F187" s="17" t="str">
        <f t="shared" si="25"/>
        <v/>
      </c>
      <c r="G187" s="17" t="str">
        <f t="shared" si="29"/>
        <v/>
      </c>
      <c r="H187" s="15" t="str">
        <f t="shared" si="30"/>
        <v/>
      </c>
      <c r="I187" s="17" t="str">
        <f t="shared" si="26"/>
        <v/>
      </c>
      <c r="J187" s="17" t="str">
        <f t="shared" si="31"/>
        <v/>
      </c>
      <c r="K187" s="16" t="str">
        <f t="shared" si="27"/>
        <v/>
      </c>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7"/>
      <c r="GD187" s="2" t="s">
        <v>65</v>
      </c>
    </row>
    <row r="188" spans="1:186" x14ac:dyDescent="0.3">
      <c r="A188" s="36" t="str">
        <f t="shared" si="28"/>
        <v/>
      </c>
      <c r="B188" s="23"/>
      <c r="C188" s="20"/>
      <c r="D188" s="33" t="str">
        <f t="shared" si="23"/>
        <v/>
      </c>
      <c r="E188" s="33" t="str">
        <f t="shared" si="24"/>
        <v/>
      </c>
      <c r="F188" s="17" t="str">
        <f t="shared" si="25"/>
        <v/>
      </c>
      <c r="G188" s="17" t="str">
        <f t="shared" si="29"/>
        <v/>
      </c>
      <c r="H188" s="15" t="str">
        <f t="shared" si="30"/>
        <v/>
      </c>
      <c r="I188" s="17" t="str">
        <f t="shared" si="26"/>
        <v/>
      </c>
      <c r="J188" s="17" t="str">
        <f t="shared" si="31"/>
        <v/>
      </c>
      <c r="K188" s="16" t="str">
        <f t="shared" si="27"/>
        <v/>
      </c>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7"/>
      <c r="GD188" s="2" t="s">
        <v>65</v>
      </c>
    </row>
    <row r="189" spans="1:186" x14ac:dyDescent="0.3">
      <c r="A189" s="36" t="str">
        <f t="shared" si="28"/>
        <v/>
      </c>
      <c r="B189" s="23"/>
      <c r="C189" s="20"/>
      <c r="D189" s="33" t="str">
        <f t="shared" si="23"/>
        <v/>
      </c>
      <c r="E189" s="33" t="str">
        <f t="shared" si="24"/>
        <v/>
      </c>
      <c r="F189" s="17" t="str">
        <f t="shared" si="25"/>
        <v/>
      </c>
      <c r="G189" s="17" t="str">
        <f t="shared" si="29"/>
        <v/>
      </c>
      <c r="H189" s="15" t="str">
        <f t="shared" si="30"/>
        <v/>
      </c>
      <c r="I189" s="17" t="str">
        <f t="shared" si="26"/>
        <v/>
      </c>
      <c r="J189" s="17" t="str">
        <f t="shared" si="31"/>
        <v/>
      </c>
      <c r="K189" s="16" t="str">
        <f t="shared" si="27"/>
        <v/>
      </c>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7"/>
      <c r="GD189" s="2" t="s">
        <v>65</v>
      </c>
    </row>
    <row r="190" spans="1:186" x14ac:dyDescent="0.3">
      <c r="A190" s="36" t="str">
        <f t="shared" si="28"/>
        <v/>
      </c>
      <c r="B190" s="23"/>
      <c r="C190" s="20"/>
      <c r="D190" s="33" t="str">
        <f t="shared" si="23"/>
        <v/>
      </c>
      <c r="E190" s="33" t="str">
        <f t="shared" si="24"/>
        <v/>
      </c>
      <c r="F190" s="17" t="str">
        <f t="shared" si="25"/>
        <v/>
      </c>
      <c r="G190" s="17" t="str">
        <f t="shared" si="29"/>
        <v/>
      </c>
      <c r="H190" s="15" t="str">
        <f t="shared" si="30"/>
        <v/>
      </c>
      <c r="I190" s="17" t="str">
        <f t="shared" si="26"/>
        <v/>
      </c>
      <c r="J190" s="17" t="str">
        <f t="shared" si="31"/>
        <v/>
      </c>
      <c r="K190" s="16" t="str">
        <f t="shared" si="27"/>
        <v/>
      </c>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7"/>
      <c r="GD190" s="2" t="s">
        <v>65</v>
      </c>
    </row>
    <row r="191" spans="1:186" x14ac:dyDescent="0.3">
      <c r="A191" s="36" t="str">
        <f t="shared" si="28"/>
        <v/>
      </c>
      <c r="B191" s="23"/>
      <c r="C191" s="20"/>
      <c r="D191" s="33" t="str">
        <f t="shared" si="23"/>
        <v/>
      </c>
      <c r="E191" s="33" t="str">
        <f t="shared" si="24"/>
        <v/>
      </c>
      <c r="F191" s="17" t="str">
        <f t="shared" si="25"/>
        <v/>
      </c>
      <c r="G191" s="17" t="str">
        <f t="shared" si="29"/>
        <v/>
      </c>
      <c r="H191" s="15" t="str">
        <f t="shared" si="30"/>
        <v/>
      </c>
      <c r="I191" s="17" t="str">
        <f t="shared" si="26"/>
        <v/>
      </c>
      <c r="J191" s="17" t="str">
        <f t="shared" si="31"/>
        <v/>
      </c>
      <c r="K191" s="16" t="str">
        <f t="shared" si="27"/>
        <v/>
      </c>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7"/>
      <c r="GD191" s="2" t="s">
        <v>65</v>
      </c>
    </row>
    <row r="192" spans="1:186" x14ac:dyDescent="0.3">
      <c r="A192" s="36" t="str">
        <f t="shared" si="28"/>
        <v/>
      </c>
      <c r="B192" s="23"/>
      <c r="C192" s="20"/>
      <c r="D192" s="33" t="str">
        <f t="shared" si="23"/>
        <v/>
      </c>
      <c r="E192" s="33" t="str">
        <f t="shared" si="24"/>
        <v/>
      </c>
      <c r="F192" s="17" t="str">
        <f t="shared" si="25"/>
        <v/>
      </c>
      <c r="G192" s="17" t="str">
        <f t="shared" si="29"/>
        <v/>
      </c>
      <c r="H192" s="15" t="str">
        <f t="shared" si="30"/>
        <v/>
      </c>
      <c r="I192" s="17" t="str">
        <f t="shared" si="26"/>
        <v/>
      </c>
      <c r="J192" s="17" t="str">
        <f t="shared" si="31"/>
        <v/>
      </c>
      <c r="K192" s="16" t="str">
        <f t="shared" si="27"/>
        <v/>
      </c>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7"/>
      <c r="GD192" s="2" t="s">
        <v>65</v>
      </c>
    </row>
    <row r="193" spans="1:186" x14ac:dyDescent="0.3">
      <c r="A193" s="36" t="str">
        <f t="shared" si="28"/>
        <v/>
      </c>
      <c r="B193" s="23"/>
      <c r="C193" s="20"/>
      <c r="D193" s="33" t="str">
        <f t="shared" si="23"/>
        <v/>
      </c>
      <c r="E193" s="33" t="str">
        <f t="shared" si="24"/>
        <v/>
      </c>
      <c r="F193" s="17" t="str">
        <f t="shared" si="25"/>
        <v/>
      </c>
      <c r="G193" s="17" t="str">
        <f t="shared" si="29"/>
        <v/>
      </c>
      <c r="H193" s="15" t="str">
        <f t="shared" si="30"/>
        <v/>
      </c>
      <c r="I193" s="17" t="str">
        <f t="shared" si="26"/>
        <v/>
      </c>
      <c r="J193" s="17" t="str">
        <f t="shared" si="31"/>
        <v/>
      </c>
      <c r="K193" s="16" t="str">
        <f t="shared" si="27"/>
        <v/>
      </c>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7"/>
      <c r="GD193" s="2" t="s">
        <v>65</v>
      </c>
    </row>
    <row r="194" spans="1:186" x14ac:dyDescent="0.3">
      <c r="A194" s="36" t="str">
        <f t="shared" si="28"/>
        <v/>
      </c>
      <c r="B194" s="23"/>
      <c r="C194" s="20"/>
      <c r="D194" s="33" t="str">
        <f t="shared" si="23"/>
        <v/>
      </c>
      <c r="E194" s="33" t="str">
        <f t="shared" si="24"/>
        <v/>
      </c>
      <c r="F194" s="17" t="str">
        <f t="shared" si="25"/>
        <v/>
      </c>
      <c r="G194" s="17" t="str">
        <f t="shared" si="29"/>
        <v/>
      </c>
      <c r="H194" s="15" t="str">
        <f t="shared" si="30"/>
        <v/>
      </c>
      <c r="I194" s="17" t="str">
        <f t="shared" si="26"/>
        <v/>
      </c>
      <c r="J194" s="17" t="str">
        <f t="shared" si="31"/>
        <v/>
      </c>
      <c r="K194" s="16" t="str">
        <f t="shared" si="27"/>
        <v/>
      </c>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7"/>
      <c r="GD194" s="2" t="s">
        <v>65</v>
      </c>
    </row>
    <row r="195" spans="1:186" x14ac:dyDescent="0.3">
      <c r="A195" s="36" t="str">
        <f t="shared" si="28"/>
        <v/>
      </c>
      <c r="B195" s="23"/>
      <c r="C195" s="20"/>
      <c r="D195" s="33" t="str">
        <f t="shared" si="23"/>
        <v/>
      </c>
      <c r="E195" s="33" t="str">
        <f t="shared" si="24"/>
        <v/>
      </c>
      <c r="F195" s="17" t="str">
        <f t="shared" si="25"/>
        <v/>
      </c>
      <c r="G195" s="17" t="str">
        <f t="shared" si="29"/>
        <v/>
      </c>
      <c r="H195" s="15" t="str">
        <f t="shared" si="30"/>
        <v/>
      </c>
      <c r="I195" s="17" t="str">
        <f t="shared" si="26"/>
        <v/>
      </c>
      <c r="J195" s="17" t="str">
        <f t="shared" si="31"/>
        <v/>
      </c>
      <c r="K195" s="16" t="str">
        <f t="shared" si="27"/>
        <v/>
      </c>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7"/>
      <c r="GD195" s="2" t="s">
        <v>65</v>
      </c>
    </row>
    <row r="196" spans="1:186" x14ac:dyDescent="0.3">
      <c r="A196" s="36" t="str">
        <f t="shared" si="28"/>
        <v/>
      </c>
      <c r="B196" s="23"/>
      <c r="C196" s="20"/>
      <c r="D196" s="33" t="str">
        <f t="shared" si="23"/>
        <v/>
      </c>
      <c r="E196" s="33" t="str">
        <f t="shared" si="24"/>
        <v/>
      </c>
      <c r="F196" s="17" t="str">
        <f t="shared" si="25"/>
        <v/>
      </c>
      <c r="G196" s="17" t="str">
        <f t="shared" si="29"/>
        <v/>
      </c>
      <c r="H196" s="15" t="str">
        <f t="shared" si="30"/>
        <v/>
      </c>
      <c r="I196" s="17" t="str">
        <f t="shared" si="26"/>
        <v/>
      </c>
      <c r="J196" s="17" t="str">
        <f t="shared" si="31"/>
        <v/>
      </c>
      <c r="K196" s="16" t="str">
        <f t="shared" si="27"/>
        <v/>
      </c>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7"/>
      <c r="GD196" s="2" t="s">
        <v>65</v>
      </c>
    </row>
    <row r="197" spans="1:186" x14ac:dyDescent="0.3">
      <c r="A197" s="36" t="str">
        <f t="shared" si="28"/>
        <v/>
      </c>
      <c r="B197" s="23"/>
      <c r="C197" s="20"/>
      <c r="D197" s="33" t="str">
        <f t="shared" si="23"/>
        <v/>
      </c>
      <c r="E197" s="33" t="str">
        <f t="shared" si="24"/>
        <v/>
      </c>
      <c r="F197" s="17" t="str">
        <f t="shared" si="25"/>
        <v/>
      </c>
      <c r="G197" s="17" t="str">
        <f t="shared" si="29"/>
        <v/>
      </c>
      <c r="H197" s="15" t="str">
        <f t="shared" si="30"/>
        <v/>
      </c>
      <c r="I197" s="17" t="str">
        <f t="shared" si="26"/>
        <v/>
      </c>
      <c r="J197" s="17" t="str">
        <f t="shared" si="31"/>
        <v/>
      </c>
      <c r="K197" s="16" t="str">
        <f t="shared" si="27"/>
        <v/>
      </c>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7"/>
      <c r="GD197" s="2" t="s">
        <v>65</v>
      </c>
    </row>
    <row r="198" spans="1:186" x14ac:dyDescent="0.3">
      <c r="A198" s="36" t="str">
        <f t="shared" si="28"/>
        <v/>
      </c>
      <c r="B198" s="23"/>
      <c r="C198" s="20"/>
      <c r="D198" s="33" t="str">
        <f t="shared" si="23"/>
        <v/>
      </c>
      <c r="E198" s="33" t="str">
        <f t="shared" si="24"/>
        <v/>
      </c>
      <c r="F198" s="17" t="str">
        <f t="shared" si="25"/>
        <v/>
      </c>
      <c r="G198" s="17" t="str">
        <f t="shared" si="29"/>
        <v/>
      </c>
      <c r="H198" s="15" t="str">
        <f t="shared" si="30"/>
        <v/>
      </c>
      <c r="I198" s="17" t="str">
        <f t="shared" si="26"/>
        <v/>
      </c>
      <c r="J198" s="17" t="str">
        <f t="shared" si="31"/>
        <v/>
      </c>
      <c r="K198" s="16" t="str">
        <f t="shared" si="27"/>
        <v/>
      </c>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7"/>
      <c r="GD198" s="2" t="s">
        <v>65</v>
      </c>
    </row>
    <row r="199" spans="1:186" x14ac:dyDescent="0.3">
      <c r="A199" s="36" t="str">
        <f t="shared" si="28"/>
        <v/>
      </c>
      <c r="B199" s="23"/>
      <c r="C199" s="20"/>
      <c r="D199" s="33" t="str">
        <f t="shared" si="23"/>
        <v/>
      </c>
      <c r="E199" s="33" t="str">
        <f t="shared" si="24"/>
        <v/>
      </c>
      <c r="F199" s="17" t="str">
        <f t="shared" si="25"/>
        <v/>
      </c>
      <c r="G199" s="17" t="str">
        <f t="shared" si="29"/>
        <v/>
      </c>
      <c r="H199" s="15" t="str">
        <f t="shared" si="30"/>
        <v/>
      </c>
      <c r="I199" s="17" t="str">
        <f t="shared" si="26"/>
        <v/>
      </c>
      <c r="J199" s="17" t="str">
        <f t="shared" si="31"/>
        <v/>
      </c>
      <c r="K199" s="16" t="str">
        <f t="shared" si="27"/>
        <v/>
      </c>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7"/>
      <c r="GD199" s="2" t="s">
        <v>65</v>
      </c>
    </row>
    <row r="200" spans="1:186" x14ac:dyDescent="0.3">
      <c r="A200" s="36" t="str">
        <f t="shared" si="28"/>
        <v/>
      </c>
      <c r="B200" s="23"/>
      <c r="C200" s="20"/>
      <c r="D200" s="33" t="str">
        <f t="shared" si="23"/>
        <v/>
      </c>
      <c r="E200" s="33" t="str">
        <f t="shared" si="24"/>
        <v/>
      </c>
      <c r="F200" s="17" t="str">
        <f t="shared" si="25"/>
        <v/>
      </c>
      <c r="G200" s="17" t="str">
        <f t="shared" si="29"/>
        <v/>
      </c>
      <c r="H200" s="15" t="str">
        <f t="shared" si="30"/>
        <v/>
      </c>
      <c r="I200" s="17" t="str">
        <f t="shared" si="26"/>
        <v/>
      </c>
      <c r="J200" s="17" t="str">
        <f t="shared" si="31"/>
        <v/>
      </c>
      <c r="K200" s="16" t="str">
        <f t="shared" si="27"/>
        <v/>
      </c>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7"/>
      <c r="GD200" s="2" t="s">
        <v>65</v>
      </c>
    </row>
    <row r="201" spans="1:186" x14ac:dyDescent="0.3">
      <c r="A201" s="36" t="str">
        <f t="shared" si="28"/>
        <v/>
      </c>
      <c r="B201" s="23"/>
      <c r="C201" s="20"/>
      <c r="D201" s="33" t="str">
        <f t="shared" si="23"/>
        <v/>
      </c>
      <c r="E201" s="33" t="str">
        <f t="shared" si="24"/>
        <v/>
      </c>
      <c r="F201" s="17" t="str">
        <f t="shared" si="25"/>
        <v/>
      </c>
      <c r="G201" s="17" t="str">
        <f t="shared" si="29"/>
        <v/>
      </c>
      <c r="H201" s="15" t="str">
        <f t="shared" si="30"/>
        <v/>
      </c>
      <c r="I201" s="17" t="str">
        <f t="shared" si="26"/>
        <v/>
      </c>
      <c r="J201" s="17" t="str">
        <f t="shared" si="31"/>
        <v/>
      </c>
      <c r="K201" s="16" t="str">
        <f t="shared" si="27"/>
        <v/>
      </c>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7"/>
      <c r="GD201" s="2" t="s">
        <v>65</v>
      </c>
    </row>
    <row r="202" spans="1:186" x14ac:dyDescent="0.3">
      <c r="A202" s="36" t="str">
        <f t="shared" si="28"/>
        <v/>
      </c>
      <c r="B202" s="23"/>
      <c r="C202" s="20"/>
      <c r="D202" s="33" t="str">
        <f t="shared" si="23"/>
        <v/>
      </c>
      <c r="E202" s="33" t="str">
        <f t="shared" si="24"/>
        <v/>
      </c>
      <c r="F202" s="17" t="str">
        <f t="shared" si="25"/>
        <v/>
      </c>
      <c r="G202" s="17" t="str">
        <f t="shared" si="29"/>
        <v/>
      </c>
      <c r="H202" s="15" t="str">
        <f t="shared" si="30"/>
        <v/>
      </c>
      <c r="I202" s="17" t="str">
        <f t="shared" si="26"/>
        <v/>
      </c>
      <c r="J202" s="17" t="str">
        <f t="shared" si="31"/>
        <v/>
      </c>
      <c r="K202" s="16" t="str">
        <f t="shared" si="27"/>
        <v/>
      </c>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7"/>
      <c r="GD202" s="2" t="s">
        <v>65</v>
      </c>
    </row>
    <row r="203" spans="1:186" x14ac:dyDescent="0.3">
      <c r="A203" s="36" t="str">
        <f t="shared" si="28"/>
        <v/>
      </c>
      <c r="B203" s="23"/>
      <c r="C203" s="20"/>
      <c r="D203" s="33" t="str">
        <f t="shared" si="23"/>
        <v/>
      </c>
      <c r="E203" s="33" t="str">
        <f t="shared" si="24"/>
        <v/>
      </c>
      <c r="F203" s="17" t="str">
        <f t="shared" si="25"/>
        <v/>
      </c>
      <c r="G203" s="17" t="str">
        <f t="shared" si="29"/>
        <v/>
      </c>
      <c r="H203" s="15" t="str">
        <f t="shared" si="30"/>
        <v/>
      </c>
      <c r="I203" s="17" t="str">
        <f t="shared" si="26"/>
        <v/>
      </c>
      <c r="J203" s="17" t="str">
        <f t="shared" si="31"/>
        <v/>
      </c>
      <c r="K203" s="16" t="str">
        <f t="shared" si="27"/>
        <v/>
      </c>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7"/>
      <c r="GD203" s="2" t="s">
        <v>65</v>
      </c>
    </row>
    <row r="204" spans="1:186" x14ac:dyDescent="0.3">
      <c r="A204" s="36" t="str">
        <f t="shared" si="28"/>
        <v/>
      </c>
      <c r="B204" s="23"/>
      <c r="C204" s="20"/>
      <c r="D204" s="33" t="str">
        <f t="shared" si="23"/>
        <v/>
      </c>
      <c r="E204" s="33" t="str">
        <f t="shared" si="24"/>
        <v/>
      </c>
      <c r="F204" s="17" t="str">
        <f t="shared" si="25"/>
        <v/>
      </c>
      <c r="G204" s="17" t="str">
        <f t="shared" si="29"/>
        <v/>
      </c>
      <c r="H204" s="15" t="str">
        <f t="shared" si="30"/>
        <v/>
      </c>
      <c r="I204" s="17" t="str">
        <f t="shared" si="26"/>
        <v/>
      </c>
      <c r="J204" s="17" t="str">
        <f t="shared" si="31"/>
        <v/>
      </c>
      <c r="K204" s="16" t="str">
        <f t="shared" si="27"/>
        <v/>
      </c>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7"/>
      <c r="GD204" s="2" t="s">
        <v>65</v>
      </c>
    </row>
    <row r="205" spans="1:186" x14ac:dyDescent="0.3">
      <c r="A205" s="36" t="str">
        <f t="shared" si="28"/>
        <v/>
      </c>
      <c r="B205" s="23"/>
      <c r="C205" s="20"/>
      <c r="D205" s="33" t="str">
        <f t="shared" si="23"/>
        <v/>
      </c>
      <c r="E205" s="33" t="str">
        <f t="shared" si="24"/>
        <v/>
      </c>
      <c r="F205" s="17" t="str">
        <f t="shared" si="25"/>
        <v/>
      </c>
      <c r="G205" s="17" t="str">
        <f t="shared" si="29"/>
        <v/>
      </c>
      <c r="H205" s="15" t="str">
        <f t="shared" si="30"/>
        <v/>
      </c>
      <c r="I205" s="17" t="str">
        <f t="shared" si="26"/>
        <v/>
      </c>
      <c r="J205" s="17" t="str">
        <f t="shared" si="31"/>
        <v/>
      </c>
      <c r="K205" s="16" t="str">
        <f t="shared" si="27"/>
        <v/>
      </c>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7"/>
      <c r="GD205" s="2" t="s">
        <v>65</v>
      </c>
    </row>
    <row r="206" spans="1:186" x14ac:dyDescent="0.3">
      <c r="A206" s="36" t="str">
        <f t="shared" si="28"/>
        <v/>
      </c>
      <c r="B206" s="23"/>
      <c r="C206" s="20"/>
      <c r="D206" s="33" t="str">
        <f t="shared" si="23"/>
        <v/>
      </c>
      <c r="E206" s="33" t="str">
        <f t="shared" si="24"/>
        <v/>
      </c>
      <c r="F206" s="17" t="str">
        <f t="shared" si="25"/>
        <v/>
      </c>
      <c r="G206" s="17" t="str">
        <f t="shared" si="29"/>
        <v/>
      </c>
      <c r="H206" s="15" t="str">
        <f t="shared" si="30"/>
        <v/>
      </c>
      <c r="I206" s="17" t="str">
        <f t="shared" si="26"/>
        <v/>
      </c>
      <c r="J206" s="17" t="str">
        <f t="shared" si="31"/>
        <v/>
      </c>
      <c r="K206" s="16" t="str">
        <f t="shared" si="27"/>
        <v/>
      </c>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7"/>
      <c r="GD206" s="2" t="s">
        <v>65</v>
      </c>
    </row>
    <row r="207" spans="1:186" x14ac:dyDescent="0.3">
      <c r="A207" s="36" t="str">
        <f t="shared" si="28"/>
        <v/>
      </c>
      <c r="B207" s="23"/>
      <c r="C207" s="20"/>
      <c r="D207" s="33" t="str">
        <f t="shared" si="23"/>
        <v/>
      </c>
      <c r="E207" s="33" t="str">
        <f t="shared" si="24"/>
        <v/>
      </c>
      <c r="F207" s="17" t="str">
        <f t="shared" si="25"/>
        <v/>
      </c>
      <c r="G207" s="17" t="str">
        <f t="shared" si="29"/>
        <v/>
      </c>
      <c r="H207" s="15" t="str">
        <f t="shared" si="30"/>
        <v/>
      </c>
      <c r="I207" s="17" t="str">
        <f t="shared" si="26"/>
        <v/>
      </c>
      <c r="J207" s="17" t="str">
        <f t="shared" si="31"/>
        <v/>
      </c>
      <c r="K207" s="16" t="str">
        <f t="shared" si="27"/>
        <v/>
      </c>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c r="FJ207" s="31"/>
      <c r="FK207" s="31"/>
      <c r="FL207" s="31"/>
      <c r="FM207" s="31"/>
      <c r="FN207" s="31"/>
      <c r="FO207" s="31"/>
      <c r="FP207" s="31"/>
      <c r="FQ207" s="31"/>
      <c r="FR207" s="31"/>
      <c r="FS207" s="31"/>
      <c r="FT207" s="31"/>
      <c r="FU207" s="31"/>
      <c r="FV207" s="31"/>
      <c r="FW207" s="31"/>
      <c r="FX207" s="31"/>
      <c r="FY207" s="31"/>
      <c r="FZ207" s="31"/>
      <c r="GA207" s="31"/>
      <c r="GB207" s="31"/>
      <c r="GC207" s="37"/>
      <c r="GD207" s="2" t="s">
        <v>65</v>
      </c>
    </row>
    <row r="208" spans="1:186" x14ac:dyDescent="0.3">
      <c r="A208" s="36" t="str">
        <f t="shared" si="28"/>
        <v/>
      </c>
      <c r="B208" s="23"/>
      <c r="C208" s="20"/>
      <c r="D208" s="33" t="str">
        <f t="shared" ref="D208:D264" si="32">+IF(A208&lt;&gt;"",IF(AND($K$4&lt;&gt;"",$K$5&lt;&gt;""),$K$4,""),"")</f>
        <v/>
      </c>
      <c r="E208" s="33" t="str">
        <f t="shared" ref="E208:E264" si="33">+IF(A208&lt;&gt;"",IF(AND($K$4&lt;&gt;"",$K$5&lt;&gt;""),$K$5,""),"")</f>
        <v/>
      </c>
      <c r="F208" s="17" t="str">
        <f t="shared" ref="F208:F264" si="34">+IF(A208&lt;&gt;"",IF(AND(D208&lt;&gt;"",E208&lt;&gt;""),E208-D208+1,0),"")</f>
        <v/>
      </c>
      <c r="G208" s="17" t="str">
        <f t="shared" si="29"/>
        <v/>
      </c>
      <c r="H208" s="15" t="str">
        <f t="shared" si="30"/>
        <v/>
      </c>
      <c r="I208" s="17" t="str">
        <f t="shared" ref="I208:I264" si="35">IF(A208&lt;&gt;"",COUNTIFS($L$11:$GC$11,"x",L208:GC208,"Hjemsendt"),"")</f>
        <v/>
      </c>
      <c r="J208" s="17" t="str">
        <f t="shared" si="31"/>
        <v/>
      </c>
      <c r="K208" s="16" t="str">
        <f t="shared" ref="K208:K264" si="36">IF(A208&lt;&gt;"",IFERROR(IF(A208&gt;0,I208/J208,""),0),"")</f>
        <v/>
      </c>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7"/>
      <c r="GD208" s="2" t="s">
        <v>65</v>
      </c>
    </row>
    <row r="209" spans="1:186" x14ac:dyDescent="0.3">
      <c r="A209" s="36" t="str">
        <f t="shared" ref="A209:A264" si="37">+IF(A208&lt;$K$7,A208+1,"")</f>
        <v/>
      </c>
      <c r="B209" s="23"/>
      <c r="C209" s="20"/>
      <c r="D209" s="33" t="str">
        <f t="shared" si="32"/>
        <v/>
      </c>
      <c r="E209" s="33" t="str">
        <f t="shared" si="33"/>
        <v/>
      </c>
      <c r="F209" s="17" t="str">
        <f t="shared" si="34"/>
        <v/>
      </c>
      <c r="G209" s="17" t="str">
        <f t="shared" ref="G209:G264" si="38">+IF(A209&lt;&gt;"",IF(AND(D209&lt;&gt;"",E209&lt;&gt;"",C209&lt;&gt;"",C209&lt;&gt;"Fratrådt",C209&lt;E209),C209-E209,0),"")</f>
        <v/>
      </c>
      <c r="H209" s="15" t="str">
        <f t="shared" ref="H209:H264" si="39">IF(A209&lt;&gt;"",-COUNTIFS($L$11:$GC$11,"x",L209:GC209,"Fridag"),"")</f>
        <v/>
      </c>
      <c r="I209" s="17" t="str">
        <f t="shared" si="35"/>
        <v/>
      </c>
      <c r="J209" s="17" t="str">
        <f t="shared" si="31"/>
        <v/>
      </c>
      <c r="K209" s="16" t="str">
        <f t="shared" si="36"/>
        <v/>
      </c>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7"/>
      <c r="GD209" s="2" t="s">
        <v>65</v>
      </c>
    </row>
    <row r="210" spans="1:186" x14ac:dyDescent="0.3">
      <c r="A210" s="36" t="str">
        <f t="shared" si="37"/>
        <v/>
      </c>
      <c r="B210" s="23"/>
      <c r="C210" s="20"/>
      <c r="D210" s="33" t="str">
        <f t="shared" si="32"/>
        <v/>
      </c>
      <c r="E210" s="33" t="str">
        <f t="shared" si="33"/>
        <v/>
      </c>
      <c r="F210" s="17" t="str">
        <f t="shared" si="34"/>
        <v/>
      </c>
      <c r="G210" s="17" t="str">
        <f t="shared" si="38"/>
        <v/>
      </c>
      <c r="H210" s="15" t="str">
        <f t="shared" si="39"/>
        <v/>
      </c>
      <c r="I210" s="17" t="str">
        <f t="shared" si="35"/>
        <v/>
      </c>
      <c r="J210" s="17" t="str">
        <f t="shared" si="31"/>
        <v/>
      </c>
      <c r="K210" s="16" t="str">
        <f t="shared" si="36"/>
        <v/>
      </c>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7"/>
      <c r="GD210" s="2" t="s">
        <v>65</v>
      </c>
    </row>
    <row r="211" spans="1:186" x14ac:dyDescent="0.3">
      <c r="A211" s="36" t="str">
        <f t="shared" si="37"/>
        <v/>
      </c>
      <c r="B211" s="23"/>
      <c r="C211" s="20"/>
      <c r="D211" s="33" t="str">
        <f t="shared" si="32"/>
        <v/>
      </c>
      <c r="E211" s="33" t="str">
        <f t="shared" si="33"/>
        <v/>
      </c>
      <c r="F211" s="17" t="str">
        <f t="shared" si="34"/>
        <v/>
      </c>
      <c r="G211" s="17" t="str">
        <f t="shared" si="38"/>
        <v/>
      </c>
      <c r="H211" s="15" t="str">
        <f t="shared" si="39"/>
        <v/>
      </c>
      <c r="I211" s="17" t="str">
        <f t="shared" si="35"/>
        <v/>
      </c>
      <c r="J211" s="17" t="str">
        <f t="shared" si="31"/>
        <v/>
      </c>
      <c r="K211" s="16" t="str">
        <f t="shared" si="36"/>
        <v/>
      </c>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7"/>
      <c r="GD211" s="2" t="s">
        <v>65</v>
      </c>
    </row>
    <row r="212" spans="1:186" x14ac:dyDescent="0.3">
      <c r="A212" s="36" t="str">
        <f t="shared" si="37"/>
        <v/>
      </c>
      <c r="B212" s="23"/>
      <c r="C212" s="20"/>
      <c r="D212" s="33" t="str">
        <f t="shared" si="32"/>
        <v/>
      </c>
      <c r="E212" s="33" t="str">
        <f t="shared" si="33"/>
        <v/>
      </c>
      <c r="F212" s="17" t="str">
        <f t="shared" si="34"/>
        <v/>
      </c>
      <c r="G212" s="17" t="str">
        <f t="shared" si="38"/>
        <v/>
      </c>
      <c r="H212" s="15" t="str">
        <f t="shared" si="39"/>
        <v/>
      </c>
      <c r="I212" s="17" t="str">
        <f t="shared" si="35"/>
        <v/>
      </c>
      <c r="J212" s="17" t="str">
        <f t="shared" si="31"/>
        <v/>
      </c>
      <c r="K212" s="16" t="str">
        <f t="shared" si="36"/>
        <v/>
      </c>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7"/>
      <c r="GD212" s="2" t="s">
        <v>65</v>
      </c>
    </row>
    <row r="213" spans="1:186" x14ac:dyDescent="0.3">
      <c r="A213" s="36" t="str">
        <f t="shared" si="37"/>
        <v/>
      </c>
      <c r="B213" s="23"/>
      <c r="C213" s="20"/>
      <c r="D213" s="33" t="str">
        <f t="shared" si="32"/>
        <v/>
      </c>
      <c r="E213" s="33" t="str">
        <f t="shared" si="33"/>
        <v/>
      </c>
      <c r="F213" s="17" t="str">
        <f t="shared" si="34"/>
        <v/>
      </c>
      <c r="G213" s="17" t="str">
        <f t="shared" si="38"/>
        <v/>
      </c>
      <c r="H213" s="15" t="str">
        <f t="shared" si="39"/>
        <v/>
      </c>
      <c r="I213" s="17" t="str">
        <f t="shared" si="35"/>
        <v/>
      </c>
      <c r="J213" s="17" t="str">
        <f t="shared" si="31"/>
        <v/>
      </c>
      <c r="K213" s="16" t="str">
        <f t="shared" si="36"/>
        <v/>
      </c>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7"/>
      <c r="GD213" s="2" t="s">
        <v>65</v>
      </c>
    </row>
    <row r="214" spans="1:186" x14ac:dyDescent="0.3">
      <c r="A214" s="36" t="str">
        <f t="shared" si="37"/>
        <v/>
      </c>
      <c r="B214" s="23"/>
      <c r="C214" s="20"/>
      <c r="D214" s="33" t="str">
        <f t="shared" si="32"/>
        <v/>
      </c>
      <c r="E214" s="33" t="str">
        <f t="shared" si="33"/>
        <v/>
      </c>
      <c r="F214" s="17" t="str">
        <f t="shared" si="34"/>
        <v/>
      </c>
      <c r="G214" s="17" t="str">
        <f t="shared" si="38"/>
        <v/>
      </c>
      <c r="H214" s="15" t="str">
        <f t="shared" si="39"/>
        <v/>
      </c>
      <c r="I214" s="17" t="str">
        <f t="shared" si="35"/>
        <v/>
      </c>
      <c r="J214" s="17" t="str">
        <f t="shared" si="31"/>
        <v/>
      </c>
      <c r="K214" s="16" t="str">
        <f t="shared" si="36"/>
        <v/>
      </c>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7"/>
      <c r="GD214" s="2" t="s">
        <v>65</v>
      </c>
    </row>
    <row r="215" spans="1:186" x14ac:dyDescent="0.3">
      <c r="A215" s="36" t="str">
        <f t="shared" si="37"/>
        <v/>
      </c>
      <c r="B215" s="23"/>
      <c r="C215" s="20"/>
      <c r="D215" s="33" t="str">
        <f t="shared" si="32"/>
        <v/>
      </c>
      <c r="E215" s="33" t="str">
        <f t="shared" si="33"/>
        <v/>
      </c>
      <c r="F215" s="17" t="str">
        <f t="shared" si="34"/>
        <v/>
      </c>
      <c r="G215" s="17" t="str">
        <f t="shared" si="38"/>
        <v/>
      </c>
      <c r="H215" s="15" t="str">
        <f t="shared" si="39"/>
        <v/>
      </c>
      <c r="I215" s="17" t="str">
        <f t="shared" si="35"/>
        <v/>
      </c>
      <c r="J215" s="17" t="str">
        <f t="shared" si="31"/>
        <v/>
      </c>
      <c r="K215" s="16" t="str">
        <f t="shared" si="36"/>
        <v/>
      </c>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7"/>
      <c r="GD215" s="2" t="s">
        <v>65</v>
      </c>
    </row>
    <row r="216" spans="1:186" x14ac:dyDescent="0.3">
      <c r="A216" s="36" t="str">
        <f t="shared" si="37"/>
        <v/>
      </c>
      <c r="B216" s="23"/>
      <c r="C216" s="20"/>
      <c r="D216" s="33" t="str">
        <f t="shared" si="32"/>
        <v/>
      </c>
      <c r="E216" s="33" t="str">
        <f t="shared" si="33"/>
        <v/>
      </c>
      <c r="F216" s="17" t="str">
        <f t="shared" si="34"/>
        <v/>
      </c>
      <c r="G216" s="17" t="str">
        <f t="shared" si="38"/>
        <v/>
      </c>
      <c r="H216" s="15" t="str">
        <f t="shared" si="39"/>
        <v/>
      </c>
      <c r="I216" s="17" t="str">
        <f t="shared" si="35"/>
        <v/>
      </c>
      <c r="J216" s="17" t="str">
        <f t="shared" si="31"/>
        <v/>
      </c>
      <c r="K216" s="16" t="str">
        <f t="shared" si="36"/>
        <v/>
      </c>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7"/>
      <c r="GD216" s="2" t="s">
        <v>65</v>
      </c>
    </row>
    <row r="217" spans="1:186" x14ac:dyDescent="0.3">
      <c r="A217" s="36" t="str">
        <f t="shared" si="37"/>
        <v/>
      </c>
      <c r="B217" s="23"/>
      <c r="C217" s="20"/>
      <c r="D217" s="33" t="str">
        <f t="shared" si="32"/>
        <v/>
      </c>
      <c r="E217" s="33" t="str">
        <f t="shared" si="33"/>
        <v/>
      </c>
      <c r="F217" s="17" t="str">
        <f t="shared" si="34"/>
        <v/>
      </c>
      <c r="G217" s="17" t="str">
        <f t="shared" si="38"/>
        <v/>
      </c>
      <c r="H217" s="15" t="str">
        <f t="shared" si="39"/>
        <v/>
      </c>
      <c r="I217" s="17" t="str">
        <f t="shared" si="35"/>
        <v/>
      </c>
      <c r="J217" s="17" t="str">
        <f t="shared" ref="J217:J264" si="40">+IF(A217&lt;&gt;"",IF(SUM(F217:H217)&lt;0,0,SUM(F217:H217)),"")</f>
        <v/>
      </c>
      <c r="K217" s="16" t="str">
        <f t="shared" si="36"/>
        <v/>
      </c>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7"/>
      <c r="GD217" s="2" t="s">
        <v>65</v>
      </c>
    </row>
    <row r="218" spans="1:186" x14ac:dyDescent="0.3">
      <c r="A218" s="36" t="str">
        <f t="shared" si="37"/>
        <v/>
      </c>
      <c r="B218" s="23"/>
      <c r="C218" s="20"/>
      <c r="D218" s="33" t="str">
        <f t="shared" si="32"/>
        <v/>
      </c>
      <c r="E218" s="33" t="str">
        <f t="shared" si="33"/>
        <v/>
      </c>
      <c r="F218" s="17" t="str">
        <f t="shared" si="34"/>
        <v/>
      </c>
      <c r="G218" s="17" t="str">
        <f t="shared" si="38"/>
        <v/>
      </c>
      <c r="H218" s="15" t="str">
        <f t="shared" si="39"/>
        <v/>
      </c>
      <c r="I218" s="17" t="str">
        <f t="shared" si="35"/>
        <v/>
      </c>
      <c r="J218" s="17" t="str">
        <f t="shared" si="40"/>
        <v/>
      </c>
      <c r="K218" s="16" t="str">
        <f t="shared" si="36"/>
        <v/>
      </c>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7"/>
      <c r="GD218" s="2" t="s">
        <v>65</v>
      </c>
    </row>
    <row r="219" spans="1:186" x14ac:dyDescent="0.3">
      <c r="A219" s="36" t="str">
        <f t="shared" si="37"/>
        <v/>
      </c>
      <c r="B219" s="23"/>
      <c r="C219" s="20"/>
      <c r="D219" s="33" t="str">
        <f t="shared" si="32"/>
        <v/>
      </c>
      <c r="E219" s="33" t="str">
        <f t="shared" si="33"/>
        <v/>
      </c>
      <c r="F219" s="17" t="str">
        <f t="shared" si="34"/>
        <v/>
      </c>
      <c r="G219" s="17" t="str">
        <f t="shared" si="38"/>
        <v/>
      </c>
      <c r="H219" s="15" t="str">
        <f t="shared" si="39"/>
        <v/>
      </c>
      <c r="I219" s="17" t="str">
        <f t="shared" si="35"/>
        <v/>
      </c>
      <c r="J219" s="17" t="str">
        <f t="shared" si="40"/>
        <v/>
      </c>
      <c r="K219" s="16" t="str">
        <f t="shared" si="36"/>
        <v/>
      </c>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7"/>
      <c r="GD219" s="2" t="s">
        <v>65</v>
      </c>
    </row>
    <row r="220" spans="1:186" x14ac:dyDescent="0.3">
      <c r="A220" s="36" t="str">
        <f t="shared" si="37"/>
        <v/>
      </c>
      <c r="B220" s="23"/>
      <c r="C220" s="20"/>
      <c r="D220" s="33" t="str">
        <f t="shared" si="32"/>
        <v/>
      </c>
      <c r="E220" s="33" t="str">
        <f t="shared" si="33"/>
        <v/>
      </c>
      <c r="F220" s="17" t="str">
        <f t="shared" si="34"/>
        <v/>
      </c>
      <c r="G220" s="17" t="str">
        <f t="shared" si="38"/>
        <v/>
      </c>
      <c r="H220" s="15" t="str">
        <f t="shared" si="39"/>
        <v/>
      </c>
      <c r="I220" s="17" t="str">
        <f t="shared" si="35"/>
        <v/>
      </c>
      <c r="J220" s="17" t="str">
        <f t="shared" si="40"/>
        <v/>
      </c>
      <c r="K220" s="16" t="str">
        <f t="shared" si="36"/>
        <v/>
      </c>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7"/>
      <c r="GD220" s="2" t="s">
        <v>65</v>
      </c>
    </row>
    <row r="221" spans="1:186" x14ac:dyDescent="0.3">
      <c r="A221" s="36" t="str">
        <f t="shared" si="37"/>
        <v/>
      </c>
      <c r="B221" s="23"/>
      <c r="C221" s="20"/>
      <c r="D221" s="33" t="str">
        <f t="shared" si="32"/>
        <v/>
      </c>
      <c r="E221" s="33" t="str">
        <f t="shared" si="33"/>
        <v/>
      </c>
      <c r="F221" s="17" t="str">
        <f t="shared" si="34"/>
        <v/>
      </c>
      <c r="G221" s="17" t="str">
        <f t="shared" si="38"/>
        <v/>
      </c>
      <c r="H221" s="15" t="str">
        <f t="shared" si="39"/>
        <v/>
      </c>
      <c r="I221" s="17" t="str">
        <f t="shared" si="35"/>
        <v/>
      </c>
      <c r="J221" s="17" t="str">
        <f t="shared" si="40"/>
        <v/>
      </c>
      <c r="K221" s="16" t="str">
        <f t="shared" si="36"/>
        <v/>
      </c>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7"/>
      <c r="GD221" s="2" t="s">
        <v>65</v>
      </c>
    </row>
    <row r="222" spans="1:186" x14ac:dyDescent="0.3">
      <c r="A222" s="36" t="str">
        <f t="shared" si="37"/>
        <v/>
      </c>
      <c r="B222" s="23"/>
      <c r="C222" s="20"/>
      <c r="D222" s="33" t="str">
        <f t="shared" si="32"/>
        <v/>
      </c>
      <c r="E222" s="33" t="str">
        <f t="shared" si="33"/>
        <v/>
      </c>
      <c r="F222" s="17" t="str">
        <f t="shared" si="34"/>
        <v/>
      </c>
      <c r="G222" s="17" t="str">
        <f t="shared" si="38"/>
        <v/>
      </c>
      <c r="H222" s="15" t="str">
        <f t="shared" si="39"/>
        <v/>
      </c>
      <c r="I222" s="17" t="str">
        <f t="shared" si="35"/>
        <v/>
      </c>
      <c r="J222" s="17" t="str">
        <f t="shared" si="40"/>
        <v/>
      </c>
      <c r="K222" s="16" t="str">
        <f t="shared" si="36"/>
        <v/>
      </c>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7"/>
      <c r="GD222" s="2" t="s">
        <v>65</v>
      </c>
    </row>
    <row r="223" spans="1:186" x14ac:dyDescent="0.3">
      <c r="A223" s="36" t="str">
        <f t="shared" si="37"/>
        <v/>
      </c>
      <c r="B223" s="23"/>
      <c r="C223" s="20"/>
      <c r="D223" s="33" t="str">
        <f t="shared" si="32"/>
        <v/>
      </c>
      <c r="E223" s="33" t="str">
        <f t="shared" si="33"/>
        <v/>
      </c>
      <c r="F223" s="17" t="str">
        <f t="shared" si="34"/>
        <v/>
      </c>
      <c r="G223" s="17" t="str">
        <f t="shared" si="38"/>
        <v/>
      </c>
      <c r="H223" s="15" t="str">
        <f t="shared" si="39"/>
        <v/>
      </c>
      <c r="I223" s="17" t="str">
        <f t="shared" si="35"/>
        <v/>
      </c>
      <c r="J223" s="17" t="str">
        <f t="shared" si="40"/>
        <v/>
      </c>
      <c r="K223" s="16" t="str">
        <f t="shared" si="36"/>
        <v/>
      </c>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7"/>
      <c r="GD223" s="2" t="s">
        <v>65</v>
      </c>
    </row>
    <row r="224" spans="1:186" x14ac:dyDescent="0.3">
      <c r="A224" s="36" t="str">
        <f t="shared" si="37"/>
        <v/>
      </c>
      <c r="B224" s="23"/>
      <c r="C224" s="20"/>
      <c r="D224" s="33" t="str">
        <f t="shared" si="32"/>
        <v/>
      </c>
      <c r="E224" s="33" t="str">
        <f t="shared" si="33"/>
        <v/>
      </c>
      <c r="F224" s="17" t="str">
        <f t="shared" si="34"/>
        <v/>
      </c>
      <c r="G224" s="17" t="str">
        <f t="shared" si="38"/>
        <v/>
      </c>
      <c r="H224" s="15" t="str">
        <f t="shared" si="39"/>
        <v/>
      </c>
      <c r="I224" s="17" t="str">
        <f t="shared" si="35"/>
        <v/>
      </c>
      <c r="J224" s="17" t="str">
        <f t="shared" si="40"/>
        <v/>
      </c>
      <c r="K224" s="16" t="str">
        <f t="shared" si="36"/>
        <v/>
      </c>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7"/>
      <c r="GD224" s="2" t="s">
        <v>65</v>
      </c>
    </row>
    <row r="225" spans="1:186" x14ac:dyDescent="0.3">
      <c r="A225" s="36" t="str">
        <f t="shared" si="37"/>
        <v/>
      </c>
      <c r="B225" s="23"/>
      <c r="C225" s="20"/>
      <c r="D225" s="33" t="str">
        <f t="shared" si="32"/>
        <v/>
      </c>
      <c r="E225" s="33" t="str">
        <f t="shared" si="33"/>
        <v/>
      </c>
      <c r="F225" s="17" t="str">
        <f t="shared" si="34"/>
        <v/>
      </c>
      <c r="G225" s="17" t="str">
        <f t="shared" si="38"/>
        <v/>
      </c>
      <c r="H225" s="15" t="str">
        <f t="shared" si="39"/>
        <v/>
      </c>
      <c r="I225" s="17" t="str">
        <f t="shared" si="35"/>
        <v/>
      </c>
      <c r="J225" s="17" t="str">
        <f t="shared" si="40"/>
        <v/>
      </c>
      <c r="K225" s="16" t="str">
        <f t="shared" si="36"/>
        <v/>
      </c>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7"/>
      <c r="GD225" s="2" t="s">
        <v>65</v>
      </c>
    </row>
    <row r="226" spans="1:186" x14ac:dyDescent="0.3">
      <c r="A226" s="36" t="str">
        <f t="shared" si="37"/>
        <v/>
      </c>
      <c r="B226" s="23"/>
      <c r="C226" s="20"/>
      <c r="D226" s="33" t="str">
        <f t="shared" si="32"/>
        <v/>
      </c>
      <c r="E226" s="33" t="str">
        <f t="shared" si="33"/>
        <v/>
      </c>
      <c r="F226" s="17" t="str">
        <f t="shared" si="34"/>
        <v/>
      </c>
      <c r="G226" s="17" t="str">
        <f t="shared" si="38"/>
        <v/>
      </c>
      <c r="H226" s="15" t="str">
        <f t="shared" si="39"/>
        <v/>
      </c>
      <c r="I226" s="17" t="str">
        <f t="shared" si="35"/>
        <v/>
      </c>
      <c r="J226" s="17" t="str">
        <f t="shared" si="40"/>
        <v/>
      </c>
      <c r="K226" s="16" t="str">
        <f t="shared" si="36"/>
        <v/>
      </c>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7"/>
      <c r="GD226" s="2" t="s">
        <v>65</v>
      </c>
    </row>
    <row r="227" spans="1:186" x14ac:dyDescent="0.3">
      <c r="A227" s="36" t="str">
        <f t="shared" si="37"/>
        <v/>
      </c>
      <c r="B227" s="23"/>
      <c r="C227" s="20"/>
      <c r="D227" s="33" t="str">
        <f t="shared" si="32"/>
        <v/>
      </c>
      <c r="E227" s="33" t="str">
        <f t="shared" si="33"/>
        <v/>
      </c>
      <c r="F227" s="17" t="str">
        <f t="shared" si="34"/>
        <v/>
      </c>
      <c r="G227" s="17" t="str">
        <f t="shared" si="38"/>
        <v/>
      </c>
      <c r="H227" s="15" t="str">
        <f t="shared" si="39"/>
        <v/>
      </c>
      <c r="I227" s="17" t="str">
        <f t="shared" si="35"/>
        <v/>
      </c>
      <c r="J227" s="17" t="str">
        <f t="shared" si="40"/>
        <v/>
      </c>
      <c r="K227" s="16" t="str">
        <f t="shared" si="36"/>
        <v/>
      </c>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7"/>
      <c r="GD227" s="2" t="s">
        <v>65</v>
      </c>
    </row>
    <row r="228" spans="1:186" x14ac:dyDescent="0.3">
      <c r="A228" s="36" t="str">
        <f t="shared" si="37"/>
        <v/>
      </c>
      <c r="B228" s="23"/>
      <c r="C228" s="20"/>
      <c r="D228" s="33" t="str">
        <f t="shared" si="32"/>
        <v/>
      </c>
      <c r="E228" s="33" t="str">
        <f t="shared" si="33"/>
        <v/>
      </c>
      <c r="F228" s="17" t="str">
        <f t="shared" si="34"/>
        <v/>
      </c>
      <c r="G228" s="17" t="str">
        <f t="shared" si="38"/>
        <v/>
      </c>
      <c r="H228" s="15" t="str">
        <f t="shared" si="39"/>
        <v/>
      </c>
      <c r="I228" s="17" t="str">
        <f t="shared" si="35"/>
        <v/>
      </c>
      <c r="J228" s="17" t="str">
        <f t="shared" si="40"/>
        <v/>
      </c>
      <c r="K228" s="16" t="str">
        <f t="shared" si="36"/>
        <v/>
      </c>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7"/>
      <c r="GD228" s="2" t="s">
        <v>65</v>
      </c>
    </row>
    <row r="229" spans="1:186" x14ac:dyDescent="0.3">
      <c r="A229" s="36" t="str">
        <f t="shared" si="37"/>
        <v/>
      </c>
      <c r="B229" s="23"/>
      <c r="C229" s="20"/>
      <c r="D229" s="33" t="str">
        <f t="shared" si="32"/>
        <v/>
      </c>
      <c r="E229" s="33" t="str">
        <f t="shared" si="33"/>
        <v/>
      </c>
      <c r="F229" s="17" t="str">
        <f t="shared" si="34"/>
        <v/>
      </c>
      <c r="G229" s="17" t="str">
        <f t="shared" si="38"/>
        <v/>
      </c>
      <c r="H229" s="15" t="str">
        <f t="shared" si="39"/>
        <v/>
      </c>
      <c r="I229" s="17" t="str">
        <f t="shared" si="35"/>
        <v/>
      </c>
      <c r="J229" s="17" t="str">
        <f t="shared" si="40"/>
        <v/>
      </c>
      <c r="K229" s="16" t="str">
        <f t="shared" si="36"/>
        <v/>
      </c>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7"/>
      <c r="GD229" s="2" t="s">
        <v>65</v>
      </c>
    </row>
    <row r="230" spans="1:186" x14ac:dyDescent="0.3">
      <c r="A230" s="36" t="str">
        <f t="shared" si="37"/>
        <v/>
      </c>
      <c r="B230" s="23"/>
      <c r="C230" s="20"/>
      <c r="D230" s="33" t="str">
        <f t="shared" si="32"/>
        <v/>
      </c>
      <c r="E230" s="33" t="str">
        <f t="shared" si="33"/>
        <v/>
      </c>
      <c r="F230" s="17" t="str">
        <f t="shared" si="34"/>
        <v/>
      </c>
      <c r="G230" s="17" t="str">
        <f t="shared" si="38"/>
        <v/>
      </c>
      <c r="H230" s="15" t="str">
        <f t="shared" si="39"/>
        <v/>
      </c>
      <c r="I230" s="17" t="str">
        <f t="shared" si="35"/>
        <v/>
      </c>
      <c r="J230" s="17" t="str">
        <f t="shared" si="40"/>
        <v/>
      </c>
      <c r="K230" s="16" t="str">
        <f t="shared" si="36"/>
        <v/>
      </c>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7"/>
      <c r="GD230" s="2" t="s">
        <v>65</v>
      </c>
    </row>
    <row r="231" spans="1:186" x14ac:dyDescent="0.3">
      <c r="A231" s="36" t="str">
        <f t="shared" si="37"/>
        <v/>
      </c>
      <c r="B231" s="23"/>
      <c r="C231" s="20"/>
      <c r="D231" s="33" t="str">
        <f t="shared" si="32"/>
        <v/>
      </c>
      <c r="E231" s="33" t="str">
        <f t="shared" si="33"/>
        <v/>
      </c>
      <c r="F231" s="17" t="str">
        <f t="shared" si="34"/>
        <v/>
      </c>
      <c r="G231" s="17" t="str">
        <f t="shared" si="38"/>
        <v/>
      </c>
      <c r="H231" s="15" t="str">
        <f t="shared" si="39"/>
        <v/>
      </c>
      <c r="I231" s="17" t="str">
        <f t="shared" si="35"/>
        <v/>
      </c>
      <c r="J231" s="17" t="str">
        <f t="shared" si="40"/>
        <v/>
      </c>
      <c r="K231" s="16" t="str">
        <f t="shared" si="36"/>
        <v/>
      </c>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7"/>
      <c r="GD231" s="2" t="s">
        <v>65</v>
      </c>
    </row>
    <row r="232" spans="1:186" x14ac:dyDescent="0.3">
      <c r="A232" s="36" t="str">
        <f t="shared" si="37"/>
        <v/>
      </c>
      <c r="B232" s="23"/>
      <c r="C232" s="20"/>
      <c r="D232" s="33" t="str">
        <f t="shared" si="32"/>
        <v/>
      </c>
      <c r="E232" s="33" t="str">
        <f t="shared" si="33"/>
        <v/>
      </c>
      <c r="F232" s="17" t="str">
        <f t="shared" si="34"/>
        <v/>
      </c>
      <c r="G232" s="17" t="str">
        <f t="shared" si="38"/>
        <v/>
      </c>
      <c r="H232" s="15" t="str">
        <f t="shared" si="39"/>
        <v/>
      </c>
      <c r="I232" s="17" t="str">
        <f t="shared" si="35"/>
        <v/>
      </c>
      <c r="J232" s="17" t="str">
        <f t="shared" si="40"/>
        <v/>
      </c>
      <c r="K232" s="16" t="str">
        <f t="shared" si="36"/>
        <v/>
      </c>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7"/>
      <c r="GD232" s="2" t="s">
        <v>65</v>
      </c>
    </row>
    <row r="233" spans="1:186" x14ac:dyDescent="0.3">
      <c r="A233" s="36" t="str">
        <f t="shared" si="37"/>
        <v/>
      </c>
      <c r="B233" s="23"/>
      <c r="C233" s="20"/>
      <c r="D233" s="33" t="str">
        <f t="shared" si="32"/>
        <v/>
      </c>
      <c r="E233" s="33" t="str">
        <f t="shared" si="33"/>
        <v/>
      </c>
      <c r="F233" s="17" t="str">
        <f t="shared" si="34"/>
        <v/>
      </c>
      <c r="G233" s="17" t="str">
        <f t="shared" si="38"/>
        <v/>
      </c>
      <c r="H233" s="15" t="str">
        <f t="shared" si="39"/>
        <v/>
      </c>
      <c r="I233" s="17" t="str">
        <f t="shared" si="35"/>
        <v/>
      </c>
      <c r="J233" s="17" t="str">
        <f t="shared" si="40"/>
        <v/>
      </c>
      <c r="K233" s="16" t="str">
        <f t="shared" si="36"/>
        <v/>
      </c>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7"/>
      <c r="GD233" s="2" t="s">
        <v>65</v>
      </c>
    </row>
    <row r="234" spans="1:186" x14ac:dyDescent="0.3">
      <c r="A234" s="36" t="str">
        <f t="shared" si="37"/>
        <v/>
      </c>
      <c r="B234" s="23"/>
      <c r="C234" s="20"/>
      <c r="D234" s="33" t="str">
        <f t="shared" si="32"/>
        <v/>
      </c>
      <c r="E234" s="33" t="str">
        <f t="shared" si="33"/>
        <v/>
      </c>
      <c r="F234" s="17" t="str">
        <f t="shared" si="34"/>
        <v/>
      </c>
      <c r="G234" s="17" t="str">
        <f t="shared" si="38"/>
        <v/>
      </c>
      <c r="H234" s="15" t="str">
        <f t="shared" si="39"/>
        <v/>
      </c>
      <c r="I234" s="17" t="str">
        <f t="shared" si="35"/>
        <v/>
      </c>
      <c r="J234" s="17" t="str">
        <f t="shared" si="40"/>
        <v/>
      </c>
      <c r="K234" s="16" t="str">
        <f t="shared" si="36"/>
        <v/>
      </c>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7"/>
      <c r="GD234" s="2" t="s">
        <v>65</v>
      </c>
    </row>
    <row r="235" spans="1:186" x14ac:dyDescent="0.3">
      <c r="A235" s="36" t="str">
        <f t="shared" si="37"/>
        <v/>
      </c>
      <c r="B235" s="23"/>
      <c r="C235" s="20"/>
      <c r="D235" s="33" t="str">
        <f t="shared" si="32"/>
        <v/>
      </c>
      <c r="E235" s="33" t="str">
        <f t="shared" si="33"/>
        <v/>
      </c>
      <c r="F235" s="17" t="str">
        <f t="shared" si="34"/>
        <v/>
      </c>
      <c r="G235" s="17" t="str">
        <f t="shared" si="38"/>
        <v/>
      </c>
      <c r="H235" s="15" t="str">
        <f t="shared" si="39"/>
        <v/>
      </c>
      <c r="I235" s="17" t="str">
        <f t="shared" si="35"/>
        <v/>
      </c>
      <c r="J235" s="17" t="str">
        <f t="shared" si="40"/>
        <v/>
      </c>
      <c r="K235" s="16" t="str">
        <f t="shared" si="36"/>
        <v/>
      </c>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7"/>
      <c r="GD235" s="2" t="s">
        <v>65</v>
      </c>
    </row>
    <row r="236" spans="1:186" x14ac:dyDescent="0.3">
      <c r="A236" s="36" t="str">
        <f t="shared" si="37"/>
        <v/>
      </c>
      <c r="B236" s="23"/>
      <c r="C236" s="20"/>
      <c r="D236" s="33" t="str">
        <f t="shared" si="32"/>
        <v/>
      </c>
      <c r="E236" s="33" t="str">
        <f t="shared" si="33"/>
        <v/>
      </c>
      <c r="F236" s="17" t="str">
        <f t="shared" si="34"/>
        <v/>
      </c>
      <c r="G236" s="17" t="str">
        <f t="shared" si="38"/>
        <v/>
      </c>
      <c r="H236" s="15" t="str">
        <f t="shared" si="39"/>
        <v/>
      </c>
      <c r="I236" s="17" t="str">
        <f t="shared" si="35"/>
        <v/>
      </c>
      <c r="J236" s="17" t="str">
        <f t="shared" si="40"/>
        <v/>
      </c>
      <c r="K236" s="16" t="str">
        <f t="shared" si="36"/>
        <v/>
      </c>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7"/>
      <c r="GD236" s="2" t="s">
        <v>65</v>
      </c>
    </row>
    <row r="237" spans="1:186" x14ac:dyDescent="0.3">
      <c r="A237" s="36" t="str">
        <f t="shared" si="37"/>
        <v/>
      </c>
      <c r="B237" s="23"/>
      <c r="C237" s="20"/>
      <c r="D237" s="33" t="str">
        <f t="shared" si="32"/>
        <v/>
      </c>
      <c r="E237" s="33" t="str">
        <f t="shared" si="33"/>
        <v/>
      </c>
      <c r="F237" s="17" t="str">
        <f t="shared" si="34"/>
        <v/>
      </c>
      <c r="G237" s="17" t="str">
        <f t="shared" si="38"/>
        <v/>
      </c>
      <c r="H237" s="15" t="str">
        <f t="shared" si="39"/>
        <v/>
      </c>
      <c r="I237" s="17" t="str">
        <f t="shared" si="35"/>
        <v/>
      </c>
      <c r="J237" s="17" t="str">
        <f t="shared" si="40"/>
        <v/>
      </c>
      <c r="K237" s="16" t="str">
        <f t="shared" si="36"/>
        <v/>
      </c>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7"/>
      <c r="GD237" s="2" t="s">
        <v>65</v>
      </c>
    </row>
    <row r="238" spans="1:186" x14ac:dyDescent="0.3">
      <c r="A238" s="36" t="str">
        <f t="shared" si="37"/>
        <v/>
      </c>
      <c r="B238" s="23"/>
      <c r="C238" s="20"/>
      <c r="D238" s="33" t="str">
        <f t="shared" si="32"/>
        <v/>
      </c>
      <c r="E238" s="33" t="str">
        <f t="shared" si="33"/>
        <v/>
      </c>
      <c r="F238" s="17" t="str">
        <f t="shared" si="34"/>
        <v/>
      </c>
      <c r="G238" s="17" t="str">
        <f t="shared" si="38"/>
        <v/>
      </c>
      <c r="H238" s="15" t="str">
        <f t="shared" si="39"/>
        <v/>
      </c>
      <c r="I238" s="17" t="str">
        <f t="shared" si="35"/>
        <v/>
      </c>
      <c r="J238" s="17" t="str">
        <f t="shared" si="40"/>
        <v/>
      </c>
      <c r="K238" s="16" t="str">
        <f t="shared" si="36"/>
        <v/>
      </c>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7"/>
      <c r="GD238" s="2" t="s">
        <v>65</v>
      </c>
    </row>
    <row r="239" spans="1:186" x14ac:dyDescent="0.3">
      <c r="A239" s="36" t="str">
        <f t="shared" si="37"/>
        <v/>
      </c>
      <c r="B239" s="23"/>
      <c r="C239" s="20"/>
      <c r="D239" s="33" t="str">
        <f t="shared" si="32"/>
        <v/>
      </c>
      <c r="E239" s="33" t="str">
        <f t="shared" si="33"/>
        <v/>
      </c>
      <c r="F239" s="17" t="str">
        <f t="shared" si="34"/>
        <v/>
      </c>
      <c r="G239" s="17" t="str">
        <f t="shared" si="38"/>
        <v/>
      </c>
      <c r="H239" s="15" t="str">
        <f t="shared" si="39"/>
        <v/>
      </c>
      <c r="I239" s="17" t="str">
        <f t="shared" si="35"/>
        <v/>
      </c>
      <c r="J239" s="17" t="str">
        <f t="shared" si="40"/>
        <v/>
      </c>
      <c r="K239" s="16" t="str">
        <f t="shared" si="36"/>
        <v/>
      </c>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c r="FG239" s="31"/>
      <c r="FH239" s="31"/>
      <c r="FI239" s="31"/>
      <c r="FJ239" s="31"/>
      <c r="FK239" s="31"/>
      <c r="FL239" s="31"/>
      <c r="FM239" s="31"/>
      <c r="FN239" s="31"/>
      <c r="FO239" s="31"/>
      <c r="FP239" s="31"/>
      <c r="FQ239" s="31"/>
      <c r="FR239" s="31"/>
      <c r="FS239" s="31"/>
      <c r="FT239" s="31"/>
      <c r="FU239" s="31"/>
      <c r="FV239" s="31"/>
      <c r="FW239" s="31"/>
      <c r="FX239" s="31"/>
      <c r="FY239" s="31"/>
      <c r="FZ239" s="31"/>
      <c r="GA239" s="31"/>
      <c r="GB239" s="31"/>
      <c r="GC239" s="37"/>
      <c r="GD239" s="2" t="s">
        <v>65</v>
      </c>
    </row>
    <row r="240" spans="1:186" x14ac:dyDescent="0.3">
      <c r="A240" s="36" t="str">
        <f t="shared" si="37"/>
        <v/>
      </c>
      <c r="B240" s="23"/>
      <c r="C240" s="20"/>
      <c r="D240" s="33" t="str">
        <f t="shared" si="32"/>
        <v/>
      </c>
      <c r="E240" s="33" t="str">
        <f t="shared" si="33"/>
        <v/>
      </c>
      <c r="F240" s="17" t="str">
        <f t="shared" si="34"/>
        <v/>
      </c>
      <c r="G240" s="17" t="str">
        <f t="shared" si="38"/>
        <v/>
      </c>
      <c r="H240" s="15" t="str">
        <f t="shared" si="39"/>
        <v/>
      </c>
      <c r="I240" s="17" t="str">
        <f t="shared" si="35"/>
        <v/>
      </c>
      <c r="J240" s="17" t="str">
        <f t="shared" si="40"/>
        <v/>
      </c>
      <c r="K240" s="16" t="str">
        <f t="shared" si="36"/>
        <v/>
      </c>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7"/>
      <c r="GD240" s="2" t="s">
        <v>65</v>
      </c>
    </row>
    <row r="241" spans="1:186" x14ac:dyDescent="0.3">
      <c r="A241" s="36" t="str">
        <f t="shared" si="37"/>
        <v/>
      </c>
      <c r="B241" s="23"/>
      <c r="C241" s="20"/>
      <c r="D241" s="33" t="str">
        <f t="shared" si="32"/>
        <v/>
      </c>
      <c r="E241" s="33" t="str">
        <f t="shared" si="33"/>
        <v/>
      </c>
      <c r="F241" s="17" t="str">
        <f t="shared" si="34"/>
        <v/>
      </c>
      <c r="G241" s="17" t="str">
        <f t="shared" si="38"/>
        <v/>
      </c>
      <c r="H241" s="15" t="str">
        <f t="shared" si="39"/>
        <v/>
      </c>
      <c r="I241" s="17" t="str">
        <f t="shared" si="35"/>
        <v/>
      </c>
      <c r="J241" s="17" t="str">
        <f t="shared" si="40"/>
        <v/>
      </c>
      <c r="K241" s="16" t="str">
        <f t="shared" si="36"/>
        <v/>
      </c>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7"/>
      <c r="GD241" s="2" t="s">
        <v>65</v>
      </c>
    </row>
    <row r="242" spans="1:186" x14ac:dyDescent="0.3">
      <c r="A242" s="36" t="str">
        <f t="shared" si="37"/>
        <v/>
      </c>
      <c r="B242" s="23"/>
      <c r="C242" s="20"/>
      <c r="D242" s="33" t="str">
        <f t="shared" si="32"/>
        <v/>
      </c>
      <c r="E242" s="33" t="str">
        <f t="shared" si="33"/>
        <v/>
      </c>
      <c r="F242" s="17" t="str">
        <f t="shared" si="34"/>
        <v/>
      </c>
      <c r="G242" s="17" t="str">
        <f t="shared" si="38"/>
        <v/>
      </c>
      <c r="H242" s="15" t="str">
        <f t="shared" si="39"/>
        <v/>
      </c>
      <c r="I242" s="17" t="str">
        <f t="shared" si="35"/>
        <v/>
      </c>
      <c r="J242" s="17" t="str">
        <f t="shared" si="40"/>
        <v/>
      </c>
      <c r="K242" s="16" t="str">
        <f t="shared" si="36"/>
        <v/>
      </c>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7"/>
      <c r="GD242" s="2" t="s">
        <v>65</v>
      </c>
    </row>
    <row r="243" spans="1:186" x14ac:dyDescent="0.3">
      <c r="A243" s="36" t="str">
        <f t="shared" si="37"/>
        <v/>
      </c>
      <c r="B243" s="23"/>
      <c r="C243" s="20"/>
      <c r="D243" s="33" t="str">
        <f t="shared" si="32"/>
        <v/>
      </c>
      <c r="E243" s="33" t="str">
        <f t="shared" si="33"/>
        <v/>
      </c>
      <c r="F243" s="17" t="str">
        <f t="shared" si="34"/>
        <v/>
      </c>
      <c r="G243" s="17" t="str">
        <f t="shared" si="38"/>
        <v/>
      </c>
      <c r="H243" s="15" t="str">
        <f t="shared" si="39"/>
        <v/>
      </c>
      <c r="I243" s="17" t="str">
        <f t="shared" si="35"/>
        <v/>
      </c>
      <c r="J243" s="17" t="str">
        <f t="shared" si="40"/>
        <v/>
      </c>
      <c r="K243" s="16" t="str">
        <f t="shared" si="36"/>
        <v/>
      </c>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7"/>
      <c r="GD243" s="2" t="s">
        <v>65</v>
      </c>
    </row>
    <row r="244" spans="1:186" x14ac:dyDescent="0.3">
      <c r="A244" s="36" t="str">
        <f t="shared" si="37"/>
        <v/>
      </c>
      <c r="B244" s="23"/>
      <c r="C244" s="20"/>
      <c r="D244" s="33" t="str">
        <f t="shared" si="32"/>
        <v/>
      </c>
      <c r="E244" s="33" t="str">
        <f t="shared" si="33"/>
        <v/>
      </c>
      <c r="F244" s="17" t="str">
        <f t="shared" si="34"/>
        <v/>
      </c>
      <c r="G244" s="17" t="str">
        <f t="shared" si="38"/>
        <v/>
      </c>
      <c r="H244" s="15" t="str">
        <f t="shared" si="39"/>
        <v/>
      </c>
      <c r="I244" s="17" t="str">
        <f t="shared" si="35"/>
        <v/>
      </c>
      <c r="J244" s="17" t="str">
        <f t="shared" si="40"/>
        <v/>
      </c>
      <c r="K244" s="16" t="str">
        <f t="shared" si="36"/>
        <v/>
      </c>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7"/>
      <c r="GD244" s="2" t="s">
        <v>65</v>
      </c>
    </row>
    <row r="245" spans="1:186" x14ac:dyDescent="0.3">
      <c r="A245" s="36" t="str">
        <f t="shared" si="37"/>
        <v/>
      </c>
      <c r="B245" s="23"/>
      <c r="C245" s="20"/>
      <c r="D245" s="33" t="str">
        <f t="shared" si="32"/>
        <v/>
      </c>
      <c r="E245" s="33" t="str">
        <f t="shared" si="33"/>
        <v/>
      </c>
      <c r="F245" s="17" t="str">
        <f t="shared" si="34"/>
        <v/>
      </c>
      <c r="G245" s="17" t="str">
        <f t="shared" si="38"/>
        <v/>
      </c>
      <c r="H245" s="15" t="str">
        <f t="shared" si="39"/>
        <v/>
      </c>
      <c r="I245" s="17" t="str">
        <f t="shared" si="35"/>
        <v/>
      </c>
      <c r="J245" s="17" t="str">
        <f t="shared" si="40"/>
        <v/>
      </c>
      <c r="K245" s="16" t="str">
        <f t="shared" si="36"/>
        <v/>
      </c>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7"/>
      <c r="GD245" s="2" t="s">
        <v>65</v>
      </c>
    </row>
    <row r="246" spans="1:186" x14ac:dyDescent="0.3">
      <c r="A246" s="36" t="str">
        <f t="shared" si="37"/>
        <v/>
      </c>
      <c r="B246" s="23"/>
      <c r="C246" s="20"/>
      <c r="D246" s="33" t="str">
        <f t="shared" si="32"/>
        <v/>
      </c>
      <c r="E246" s="33" t="str">
        <f t="shared" si="33"/>
        <v/>
      </c>
      <c r="F246" s="17" t="str">
        <f t="shared" si="34"/>
        <v/>
      </c>
      <c r="G246" s="17" t="str">
        <f t="shared" si="38"/>
        <v/>
      </c>
      <c r="H246" s="15" t="str">
        <f t="shared" si="39"/>
        <v/>
      </c>
      <c r="I246" s="17" t="str">
        <f t="shared" si="35"/>
        <v/>
      </c>
      <c r="J246" s="17" t="str">
        <f t="shared" si="40"/>
        <v/>
      </c>
      <c r="K246" s="16" t="str">
        <f t="shared" si="36"/>
        <v/>
      </c>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7"/>
      <c r="GD246" s="2" t="s">
        <v>65</v>
      </c>
    </row>
    <row r="247" spans="1:186" x14ac:dyDescent="0.3">
      <c r="A247" s="36" t="str">
        <f t="shared" si="37"/>
        <v/>
      </c>
      <c r="B247" s="23"/>
      <c r="C247" s="20"/>
      <c r="D247" s="33" t="str">
        <f t="shared" si="32"/>
        <v/>
      </c>
      <c r="E247" s="33" t="str">
        <f t="shared" si="33"/>
        <v/>
      </c>
      <c r="F247" s="17" t="str">
        <f t="shared" si="34"/>
        <v/>
      </c>
      <c r="G247" s="17" t="str">
        <f t="shared" si="38"/>
        <v/>
      </c>
      <c r="H247" s="15" t="str">
        <f t="shared" si="39"/>
        <v/>
      </c>
      <c r="I247" s="17" t="str">
        <f t="shared" si="35"/>
        <v/>
      </c>
      <c r="J247" s="17" t="str">
        <f t="shared" si="40"/>
        <v/>
      </c>
      <c r="K247" s="16" t="str">
        <f t="shared" si="36"/>
        <v/>
      </c>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7"/>
      <c r="GD247" s="2" t="s">
        <v>65</v>
      </c>
    </row>
    <row r="248" spans="1:186" x14ac:dyDescent="0.3">
      <c r="A248" s="36" t="str">
        <f t="shared" si="37"/>
        <v/>
      </c>
      <c r="B248" s="23"/>
      <c r="C248" s="20"/>
      <c r="D248" s="33" t="str">
        <f t="shared" si="32"/>
        <v/>
      </c>
      <c r="E248" s="33" t="str">
        <f t="shared" si="33"/>
        <v/>
      </c>
      <c r="F248" s="17" t="str">
        <f t="shared" si="34"/>
        <v/>
      </c>
      <c r="G248" s="17" t="str">
        <f t="shared" si="38"/>
        <v/>
      </c>
      <c r="H248" s="15" t="str">
        <f t="shared" si="39"/>
        <v/>
      </c>
      <c r="I248" s="17" t="str">
        <f t="shared" si="35"/>
        <v/>
      </c>
      <c r="J248" s="17" t="str">
        <f t="shared" si="40"/>
        <v/>
      </c>
      <c r="K248" s="16" t="str">
        <f t="shared" si="36"/>
        <v/>
      </c>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7"/>
      <c r="GD248" s="2" t="s">
        <v>65</v>
      </c>
    </row>
    <row r="249" spans="1:186" x14ac:dyDescent="0.3">
      <c r="A249" s="36" t="str">
        <f t="shared" si="37"/>
        <v/>
      </c>
      <c r="B249" s="23"/>
      <c r="C249" s="20"/>
      <c r="D249" s="33" t="str">
        <f t="shared" si="32"/>
        <v/>
      </c>
      <c r="E249" s="33" t="str">
        <f t="shared" si="33"/>
        <v/>
      </c>
      <c r="F249" s="17" t="str">
        <f t="shared" si="34"/>
        <v/>
      </c>
      <c r="G249" s="17" t="str">
        <f t="shared" si="38"/>
        <v/>
      </c>
      <c r="H249" s="15" t="str">
        <f t="shared" si="39"/>
        <v/>
      </c>
      <c r="I249" s="17" t="str">
        <f t="shared" si="35"/>
        <v/>
      </c>
      <c r="J249" s="17" t="str">
        <f t="shared" si="40"/>
        <v/>
      </c>
      <c r="K249" s="16" t="str">
        <f t="shared" si="36"/>
        <v/>
      </c>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7"/>
      <c r="GD249" s="2" t="s">
        <v>65</v>
      </c>
    </row>
    <row r="250" spans="1:186" x14ac:dyDescent="0.3">
      <c r="A250" s="36" t="str">
        <f t="shared" si="37"/>
        <v/>
      </c>
      <c r="B250" s="23"/>
      <c r="C250" s="20"/>
      <c r="D250" s="33" t="str">
        <f t="shared" si="32"/>
        <v/>
      </c>
      <c r="E250" s="33" t="str">
        <f t="shared" si="33"/>
        <v/>
      </c>
      <c r="F250" s="17" t="str">
        <f t="shared" si="34"/>
        <v/>
      </c>
      <c r="G250" s="17" t="str">
        <f t="shared" si="38"/>
        <v/>
      </c>
      <c r="H250" s="15" t="str">
        <f t="shared" si="39"/>
        <v/>
      </c>
      <c r="I250" s="17" t="str">
        <f t="shared" si="35"/>
        <v/>
      </c>
      <c r="J250" s="17" t="str">
        <f t="shared" si="40"/>
        <v/>
      </c>
      <c r="K250" s="16" t="str">
        <f t="shared" si="36"/>
        <v/>
      </c>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7"/>
      <c r="GD250" s="2" t="s">
        <v>65</v>
      </c>
    </row>
    <row r="251" spans="1:186" x14ac:dyDescent="0.3">
      <c r="A251" s="36" t="str">
        <f t="shared" si="37"/>
        <v/>
      </c>
      <c r="B251" s="23"/>
      <c r="C251" s="20"/>
      <c r="D251" s="33" t="str">
        <f t="shared" si="32"/>
        <v/>
      </c>
      <c r="E251" s="33" t="str">
        <f t="shared" si="33"/>
        <v/>
      </c>
      <c r="F251" s="17" t="str">
        <f t="shared" si="34"/>
        <v/>
      </c>
      <c r="G251" s="17" t="str">
        <f t="shared" si="38"/>
        <v/>
      </c>
      <c r="H251" s="15" t="str">
        <f t="shared" si="39"/>
        <v/>
      </c>
      <c r="I251" s="17" t="str">
        <f t="shared" si="35"/>
        <v/>
      </c>
      <c r="J251" s="17" t="str">
        <f t="shared" si="40"/>
        <v/>
      </c>
      <c r="K251" s="16" t="str">
        <f t="shared" si="36"/>
        <v/>
      </c>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7"/>
      <c r="GD251" s="2" t="s">
        <v>65</v>
      </c>
    </row>
    <row r="252" spans="1:186" x14ac:dyDescent="0.3">
      <c r="A252" s="36" t="str">
        <f t="shared" si="37"/>
        <v/>
      </c>
      <c r="B252" s="23"/>
      <c r="C252" s="20"/>
      <c r="D252" s="33" t="str">
        <f t="shared" si="32"/>
        <v/>
      </c>
      <c r="E252" s="33" t="str">
        <f t="shared" si="33"/>
        <v/>
      </c>
      <c r="F252" s="17" t="str">
        <f t="shared" si="34"/>
        <v/>
      </c>
      <c r="G252" s="17" t="str">
        <f t="shared" si="38"/>
        <v/>
      </c>
      <c r="H252" s="15" t="str">
        <f t="shared" si="39"/>
        <v/>
      </c>
      <c r="I252" s="17" t="str">
        <f t="shared" si="35"/>
        <v/>
      </c>
      <c r="J252" s="17" t="str">
        <f t="shared" si="40"/>
        <v/>
      </c>
      <c r="K252" s="16" t="str">
        <f t="shared" si="36"/>
        <v/>
      </c>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7"/>
      <c r="GD252" s="2" t="s">
        <v>65</v>
      </c>
    </row>
    <row r="253" spans="1:186" x14ac:dyDescent="0.3">
      <c r="A253" s="36" t="str">
        <f t="shared" si="37"/>
        <v/>
      </c>
      <c r="B253" s="23"/>
      <c r="C253" s="20"/>
      <c r="D253" s="33" t="str">
        <f t="shared" si="32"/>
        <v/>
      </c>
      <c r="E253" s="33" t="str">
        <f t="shared" si="33"/>
        <v/>
      </c>
      <c r="F253" s="17" t="str">
        <f t="shared" si="34"/>
        <v/>
      </c>
      <c r="G253" s="17" t="str">
        <f t="shared" si="38"/>
        <v/>
      </c>
      <c r="H253" s="15" t="str">
        <f t="shared" si="39"/>
        <v/>
      </c>
      <c r="I253" s="17" t="str">
        <f t="shared" si="35"/>
        <v/>
      </c>
      <c r="J253" s="17" t="str">
        <f t="shared" si="40"/>
        <v/>
      </c>
      <c r="K253" s="16" t="str">
        <f t="shared" si="36"/>
        <v/>
      </c>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7"/>
      <c r="GD253" s="2" t="s">
        <v>65</v>
      </c>
    </row>
    <row r="254" spans="1:186" x14ac:dyDescent="0.3">
      <c r="A254" s="36" t="str">
        <f t="shared" si="37"/>
        <v/>
      </c>
      <c r="B254" s="23"/>
      <c r="C254" s="20"/>
      <c r="D254" s="33" t="str">
        <f t="shared" si="32"/>
        <v/>
      </c>
      <c r="E254" s="33" t="str">
        <f t="shared" si="33"/>
        <v/>
      </c>
      <c r="F254" s="17" t="str">
        <f t="shared" si="34"/>
        <v/>
      </c>
      <c r="G254" s="17" t="str">
        <f t="shared" si="38"/>
        <v/>
      </c>
      <c r="H254" s="15" t="str">
        <f t="shared" si="39"/>
        <v/>
      </c>
      <c r="I254" s="17" t="str">
        <f t="shared" si="35"/>
        <v/>
      </c>
      <c r="J254" s="17" t="str">
        <f t="shared" si="40"/>
        <v/>
      </c>
      <c r="K254" s="16" t="str">
        <f t="shared" si="36"/>
        <v/>
      </c>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7"/>
      <c r="GD254" s="2" t="s">
        <v>65</v>
      </c>
    </row>
    <row r="255" spans="1:186" x14ac:dyDescent="0.3">
      <c r="A255" s="36" t="str">
        <f t="shared" si="37"/>
        <v/>
      </c>
      <c r="B255" s="23"/>
      <c r="C255" s="20"/>
      <c r="D255" s="33" t="str">
        <f t="shared" si="32"/>
        <v/>
      </c>
      <c r="E255" s="33" t="str">
        <f t="shared" si="33"/>
        <v/>
      </c>
      <c r="F255" s="17" t="str">
        <f t="shared" si="34"/>
        <v/>
      </c>
      <c r="G255" s="17" t="str">
        <f t="shared" si="38"/>
        <v/>
      </c>
      <c r="H255" s="15" t="str">
        <f t="shared" si="39"/>
        <v/>
      </c>
      <c r="I255" s="17" t="str">
        <f t="shared" si="35"/>
        <v/>
      </c>
      <c r="J255" s="17" t="str">
        <f t="shared" si="40"/>
        <v/>
      </c>
      <c r="K255" s="16" t="str">
        <f t="shared" si="36"/>
        <v/>
      </c>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7"/>
      <c r="GD255" s="2" t="s">
        <v>65</v>
      </c>
    </row>
    <row r="256" spans="1:186" x14ac:dyDescent="0.3">
      <c r="A256" s="36" t="str">
        <f t="shared" si="37"/>
        <v/>
      </c>
      <c r="B256" s="23"/>
      <c r="C256" s="20"/>
      <c r="D256" s="33" t="str">
        <f t="shared" si="32"/>
        <v/>
      </c>
      <c r="E256" s="33" t="str">
        <f t="shared" si="33"/>
        <v/>
      </c>
      <c r="F256" s="17" t="str">
        <f t="shared" si="34"/>
        <v/>
      </c>
      <c r="G256" s="17" t="str">
        <f t="shared" si="38"/>
        <v/>
      </c>
      <c r="H256" s="15" t="str">
        <f t="shared" si="39"/>
        <v/>
      </c>
      <c r="I256" s="17" t="str">
        <f t="shared" si="35"/>
        <v/>
      </c>
      <c r="J256" s="17" t="str">
        <f t="shared" si="40"/>
        <v/>
      </c>
      <c r="K256" s="16" t="str">
        <f t="shared" si="36"/>
        <v/>
      </c>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7"/>
      <c r="GD256" s="2" t="s">
        <v>65</v>
      </c>
    </row>
    <row r="257" spans="1:186" x14ac:dyDescent="0.3">
      <c r="A257" s="36" t="str">
        <f t="shared" si="37"/>
        <v/>
      </c>
      <c r="B257" s="23"/>
      <c r="C257" s="20"/>
      <c r="D257" s="33" t="str">
        <f t="shared" si="32"/>
        <v/>
      </c>
      <c r="E257" s="33" t="str">
        <f t="shared" si="33"/>
        <v/>
      </c>
      <c r="F257" s="17" t="str">
        <f t="shared" si="34"/>
        <v/>
      </c>
      <c r="G257" s="17" t="str">
        <f t="shared" si="38"/>
        <v/>
      </c>
      <c r="H257" s="15" t="str">
        <f t="shared" si="39"/>
        <v/>
      </c>
      <c r="I257" s="17" t="str">
        <f t="shared" si="35"/>
        <v/>
      </c>
      <c r="J257" s="17" t="str">
        <f t="shared" si="40"/>
        <v/>
      </c>
      <c r="K257" s="16" t="str">
        <f t="shared" si="36"/>
        <v/>
      </c>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7"/>
      <c r="GD257" s="2" t="s">
        <v>65</v>
      </c>
    </row>
    <row r="258" spans="1:186" x14ac:dyDescent="0.3">
      <c r="A258" s="36" t="str">
        <f t="shared" si="37"/>
        <v/>
      </c>
      <c r="B258" s="23"/>
      <c r="C258" s="20"/>
      <c r="D258" s="33" t="str">
        <f t="shared" si="32"/>
        <v/>
      </c>
      <c r="E258" s="33" t="str">
        <f t="shared" si="33"/>
        <v/>
      </c>
      <c r="F258" s="17" t="str">
        <f t="shared" si="34"/>
        <v/>
      </c>
      <c r="G258" s="17" t="str">
        <f t="shared" si="38"/>
        <v/>
      </c>
      <c r="H258" s="15" t="str">
        <f t="shared" si="39"/>
        <v/>
      </c>
      <c r="I258" s="17" t="str">
        <f t="shared" si="35"/>
        <v/>
      </c>
      <c r="J258" s="17" t="str">
        <f t="shared" si="40"/>
        <v/>
      </c>
      <c r="K258" s="16" t="str">
        <f t="shared" si="36"/>
        <v/>
      </c>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7"/>
      <c r="GD258" s="2" t="s">
        <v>65</v>
      </c>
    </row>
    <row r="259" spans="1:186" x14ac:dyDescent="0.3">
      <c r="A259" s="36" t="str">
        <f t="shared" si="37"/>
        <v/>
      </c>
      <c r="B259" s="23"/>
      <c r="C259" s="20"/>
      <c r="D259" s="33" t="str">
        <f t="shared" si="32"/>
        <v/>
      </c>
      <c r="E259" s="33" t="str">
        <f t="shared" si="33"/>
        <v/>
      </c>
      <c r="F259" s="17" t="str">
        <f t="shared" si="34"/>
        <v/>
      </c>
      <c r="G259" s="17" t="str">
        <f t="shared" si="38"/>
        <v/>
      </c>
      <c r="H259" s="15" t="str">
        <f t="shared" si="39"/>
        <v/>
      </c>
      <c r="I259" s="17" t="str">
        <f t="shared" si="35"/>
        <v/>
      </c>
      <c r="J259" s="17" t="str">
        <f t="shared" si="40"/>
        <v/>
      </c>
      <c r="K259" s="16" t="str">
        <f t="shared" si="36"/>
        <v/>
      </c>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7"/>
      <c r="GD259" s="2" t="s">
        <v>65</v>
      </c>
    </row>
    <row r="260" spans="1:186" x14ac:dyDescent="0.3">
      <c r="A260" s="36" t="str">
        <f t="shared" si="37"/>
        <v/>
      </c>
      <c r="B260" s="23"/>
      <c r="C260" s="20"/>
      <c r="D260" s="33" t="str">
        <f t="shared" si="32"/>
        <v/>
      </c>
      <c r="E260" s="33" t="str">
        <f t="shared" si="33"/>
        <v/>
      </c>
      <c r="F260" s="17" t="str">
        <f t="shared" si="34"/>
        <v/>
      </c>
      <c r="G260" s="17" t="str">
        <f t="shared" si="38"/>
        <v/>
      </c>
      <c r="H260" s="15" t="str">
        <f t="shared" si="39"/>
        <v/>
      </c>
      <c r="I260" s="17" t="str">
        <f t="shared" si="35"/>
        <v/>
      </c>
      <c r="J260" s="17" t="str">
        <f t="shared" si="40"/>
        <v/>
      </c>
      <c r="K260" s="16" t="str">
        <f t="shared" si="36"/>
        <v/>
      </c>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7"/>
      <c r="GD260" s="2" t="s">
        <v>65</v>
      </c>
    </row>
    <row r="261" spans="1:186" x14ac:dyDescent="0.3">
      <c r="A261" s="36" t="str">
        <f t="shared" si="37"/>
        <v/>
      </c>
      <c r="B261" s="23"/>
      <c r="C261" s="20"/>
      <c r="D261" s="33" t="str">
        <f t="shared" si="32"/>
        <v/>
      </c>
      <c r="E261" s="33" t="str">
        <f t="shared" si="33"/>
        <v/>
      </c>
      <c r="F261" s="17" t="str">
        <f t="shared" si="34"/>
        <v/>
      </c>
      <c r="G261" s="17" t="str">
        <f t="shared" si="38"/>
        <v/>
      </c>
      <c r="H261" s="15" t="str">
        <f t="shared" si="39"/>
        <v/>
      </c>
      <c r="I261" s="17" t="str">
        <f t="shared" si="35"/>
        <v/>
      </c>
      <c r="J261" s="17" t="str">
        <f t="shared" si="40"/>
        <v/>
      </c>
      <c r="K261" s="16" t="str">
        <f t="shared" si="36"/>
        <v/>
      </c>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7"/>
      <c r="GD261" s="2" t="s">
        <v>65</v>
      </c>
    </row>
    <row r="262" spans="1:186" x14ac:dyDescent="0.3">
      <c r="A262" s="36" t="str">
        <f t="shared" si="37"/>
        <v/>
      </c>
      <c r="B262" s="23"/>
      <c r="C262" s="20"/>
      <c r="D262" s="33" t="str">
        <f t="shared" si="32"/>
        <v/>
      </c>
      <c r="E262" s="33" t="str">
        <f t="shared" si="33"/>
        <v/>
      </c>
      <c r="F262" s="17" t="str">
        <f t="shared" si="34"/>
        <v/>
      </c>
      <c r="G262" s="17" t="str">
        <f t="shared" si="38"/>
        <v/>
      </c>
      <c r="H262" s="15" t="str">
        <f t="shared" si="39"/>
        <v/>
      </c>
      <c r="I262" s="17" t="str">
        <f t="shared" si="35"/>
        <v/>
      </c>
      <c r="J262" s="17" t="str">
        <f t="shared" si="40"/>
        <v/>
      </c>
      <c r="K262" s="16" t="str">
        <f t="shared" si="36"/>
        <v/>
      </c>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7"/>
      <c r="GD262" s="2" t="s">
        <v>65</v>
      </c>
    </row>
    <row r="263" spans="1:186" x14ac:dyDescent="0.3">
      <c r="A263" s="36" t="str">
        <f t="shared" si="37"/>
        <v/>
      </c>
      <c r="B263" s="23"/>
      <c r="C263" s="20"/>
      <c r="D263" s="33" t="str">
        <f t="shared" si="32"/>
        <v/>
      </c>
      <c r="E263" s="33" t="str">
        <f t="shared" si="33"/>
        <v/>
      </c>
      <c r="F263" s="17" t="str">
        <f t="shared" si="34"/>
        <v/>
      </c>
      <c r="G263" s="17" t="str">
        <f t="shared" si="38"/>
        <v/>
      </c>
      <c r="H263" s="15" t="str">
        <f t="shared" si="39"/>
        <v/>
      </c>
      <c r="I263" s="17" t="str">
        <f t="shared" si="35"/>
        <v/>
      </c>
      <c r="J263" s="17" t="str">
        <f t="shared" si="40"/>
        <v/>
      </c>
      <c r="K263" s="16" t="str">
        <f t="shared" si="36"/>
        <v/>
      </c>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7"/>
      <c r="GD263" s="2" t="s">
        <v>65</v>
      </c>
    </row>
    <row r="264" spans="1:186" ht="15.75" thickBot="1" x14ac:dyDescent="0.35">
      <c r="A264" s="38" t="str">
        <f t="shared" si="37"/>
        <v/>
      </c>
      <c r="B264" s="39"/>
      <c r="C264" s="40"/>
      <c r="D264" s="41" t="str">
        <f t="shared" si="32"/>
        <v/>
      </c>
      <c r="E264" s="41" t="str">
        <f t="shared" si="33"/>
        <v/>
      </c>
      <c r="F264" s="42" t="str">
        <f t="shared" si="34"/>
        <v/>
      </c>
      <c r="G264" s="42" t="str">
        <f t="shared" si="38"/>
        <v/>
      </c>
      <c r="H264" s="43" t="str">
        <f t="shared" si="39"/>
        <v/>
      </c>
      <c r="I264" s="42" t="str">
        <f t="shared" si="35"/>
        <v/>
      </c>
      <c r="J264" s="42" t="str">
        <f t="shared" si="40"/>
        <v/>
      </c>
      <c r="K264" s="44" t="str">
        <f t="shared" si="36"/>
        <v/>
      </c>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c r="BW264" s="50"/>
      <c r="BX264" s="50"/>
      <c r="BY264" s="50"/>
      <c r="BZ264" s="50"/>
      <c r="CA264" s="50"/>
      <c r="CB264" s="50"/>
      <c r="CC264" s="50"/>
      <c r="CD264" s="50"/>
      <c r="CE264" s="50"/>
      <c r="CF264" s="50"/>
      <c r="CG264" s="50"/>
      <c r="CH264" s="50"/>
      <c r="CI264" s="50"/>
      <c r="CJ264" s="50"/>
      <c r="CK264" s="50"/>
      <c r="CL264" s="50"/>
      <c r="CM264" s="50"/>
      <c r="CN264" s="50"/>
      <c r="CO264" s="50"/>
      <c r="CP264" s="50"/>
      <c r="CQ264" s="50"/>
      <c r="CR264" s="50"/>
      <c r="CS264" s="50"/>
      <c r="CT264" s="50"/>
      <c r="CU264" s="50"/>
      <c r="CV264" s="50"/>
      <c r="CW264" s="50"/>
      <c r="CX264" s="50"/>
      <c r="CY264" s="50"/>
      <c r="CZ264" s="50"/>
      <c r="DA264" s="50"/>
      <c r="DB264" s="50"/>
      <c r="DC264" s="50"/>
      <c r="DD264" s="50"/>
      <c r="DE264" s="50"/>
      <c r="DF264" s="50"/>
      <c r="DG264" s="50"/>
      <c r="DH264" s="50"/>
      <c r="DI264" s="50"/>
      <c r="DJ264" s="50"/>
      <c r="DK264" s="50"/>
      <c r="DL264" s="50"/>
      <c r="DM264" s="50"/>
      <c r="DN264" s="50"/>
      <c r="DO264" s="50"/>
      <c r="DP264" s="50"/>
      <c r="DQ264" s="50"/>
      <c r="DR264" s="50"/>
      <c r="DS264" s="50"/>
      <c r="DT264" s="50"/>
      <c r="DU264" s="50"/>
      <c r="DV264" s="50"/>
      <c r="DW264" s="50"/>
      <c r="DX264" s="50"/>
      <c r="DY264" s="50"/>
      <c r="DZ264" s="50"/>
      <c r="EA264" s="50"/>
      <c r="EB264" s="50"/>
      <c r="EC264" s="50"/>
      <c r="ED264" s="50"/>
      <c r="EE264" s="50"/>
      <c r="EF264" s="50"/>
      <c r="EG264" s="50"/>
      <c r="EH264" s="50"/>
      <c r="EI264" s="50"/>
      <c r="EJ264" s="50"/>
      <c r="EK264" s="50"/>
      <c r="EL264" s="50"/>
      <c r="EM264" s="50"/>
      <c r="EN264" s="50"/>
      <c r="EO264" s="50"/>
      <c r="EP264" s="50"/>
      <c r="EQ264" s="50"/>
      <c r="ER264" s="50"/>
      <c r="ES264" s="50"/>
      <c r="ET264" s="50"/>
      <c r="EU264" s="50"/>
      <c r="EV264" s="50"/>
      <c r="EW264" s="50"/>
      <c r="EX264" s="50"/>
      <c r="EY264" s="50"/>
      <c r="EZ264" s="50"/>
      <c r="FA264" s="50"/>
      <c r="FB264" s="50"/>
      <c r="FC264" s="50"/>
      <c r="FD264" s="50"/>
      <c r="FE264" s="50"/>
      <c r="FF264" s="50"/>
      <c r="FG264" s="50"/>
      <c r="FH264" s="50"/>
      <c r="FI264" s="50"/>
      <c r="FJ264" s="50"/>
      <c r="FK264" s="50"/>
      <c r="FL264" s="50"/>
      <c r="FM264" s="50"/>
      <c r="FN264" s="50"/>
      <c r="FO264" s="50"/>
      <c r="FP264" s="50"/>
      <c r="FQ264" s="50"/>
      <c r="FR264" s="50"/>
      <c r="FS264" s="50"/>
      <c r="FT264" s="50"/>
      <c r="FU264" s="50"/>
      <c r="FV264" s="50"/>
      <c r="FW264" s="50"/>
      <c r="FX264" s="50"/>
      <c r="FY264" s="50"/>
      <c r="FZ264" s="50"/>
      <c r="GA264" s="50"/>
      <c r="GB264" s="50"/>
      <c r="GC264" s="51"/>
      <c r="GD264" s="2" t="s">
        <v>65</v>
      </c>
    </row>
    <row r="265" spans="1:186" x14ac:dyDescent="0.3">
      <c r="A265" s="2" t="s">
        <v>65</v>
      </c>
      <c r="B265" s="2" t="s">
        <v>65</v>
      </c>
      <c r="C265" s="2" t="s">
        <v>65</v>
      </c>
      <c r="D265" s="2" t="s">
        <v>65</v>
      </c>
      <c r="E265" s="2" t="s">
        <v>65</v>
      </c>
      <c r="F265" s="2" t="s">
        <v>65</v>
      </c>
      <c r="G265" s="2" t="s">
        <v>65</v>
      </c>
      <c r="H265" s="2" t="s">
        <v>65</v>
      </c>
      <c r="I265" s="2" t="s">
        <v>65</v>
      </c>
      <c r="J265" s="2" t="s">
        <v>65</v>
      </c>
      <c r="K265" s="2" t="s">
        <v>65</v>
      </c>
      <c r="L265" s="2" t="s">
        <v>65</v>
      </c>
      <c r="M265" s="2" t="s">
        <v>65</v>
      </c>
      <c r="N265" s="2" t="s">
        <v>65</v>
      </c>
      <c r="O265" s="2" t="s">
        <v>65</v>
      </c>
      <c r="P265" s="2" t="s">
        <v>65</v>
      </c>
      <c r="Q265" s="2" t="s">
        <v>65</v>
      </c>
      <c r="R265" s="2" t="s">
        <v>65</v>
      </c>
      <c r="S265" s="2" t="s">
        <v>65</v>
      </c>
      <c r="T265" s="2" t="s">
        <v>65</v>
      </c>
      <c r="U265" s="2" t="s">
        <v>65</v>
      </c>
      <c r="V265" s="2" t="s">
        <v>65</v>
      </c>
      <c r="W265" s="2" t="s">
        <v>65</v>
      </c>
      <c r="X265" s="2" t="s">
        <v>65</v>
      </c>
      <c r="Y265" s="2" t="s">
        <v>65</v>
      </c>
      <c r="Z265" s="2" t="s">
        <v>65</v>
      </c>
      <c r="AA265" s="2" t="s">
        <v>65</v>
      </c>
      <c r="AB265" s="2" t="s">
        <v>65</v>
      </c>
      <c r="AC265" s="2" t="s">
        <v>65</v>
      </c>
      <c r="AD265" s="2" t="s">
        <v>65</v>
      </c>
      <c r="AE265" s="2" t="s">
        <v>65</v>
      </c>
      <c r="AF265" s="2" t="s">
        <v>65</v>
      </c>
      <c r="AG265" s="2" t="s">
        <v>65</v>
      </c>
      <c r="AH265" s="2" t="s">
        <v>65</v>
      </c>
      <c r="AI265" s="2" t="s">
        <v>65</v>
      </c>
      <c r="AJ265" s="2" t="s">
        <v>65</v>
      </c>
      <c r="AK265" s="2" t="s">
        <v>65</v>
      </c>
      <c r="AL265" s="2" t="s">
        <v>65</v>
      </c>
      <c r="AM265" s="2" t="s">
        <v>65</v>
      </c>
      <c r="AN265" s="2" t="s">
        <v>65</v>
      </c>
      <c r="AO265" s="2" t="s">
        <v>65</v>
      </c>
      <c r="AP265" s="2" t="s">
        <v>65</v>
      </c>
      <c r="AQ265" s="2" t="s">
        <v>65</v>
      </c>
      <c r="AR265" s="2" t="s">
        <v>65</v>
      </c>
      <c r="AS265" s="2" t="s">
        <v>65</v>
      </c>
      <c r="AT265" s="2" t="s">
        <v>65</v>
      </c>
      <c r="AU265" s="2" t="s">
        <v>65</v>
      </c>
      <c r="AV265" s="2" t="s">
        <v>65</v>
      </c>
      <c r="AW265" s="2" t="s">
        <v>65</v>
      </c>
      <c r="AX265" s="2" t="s">
        <v>65</v>
      </c>
      <c r="AY265" s="2" t="s">
        <v>65</v>
      </c>
      <c r="AZ265" s="2" t="s">
        <v>65</v>
      </c>
      <c r="BA265" s="2" t="s">
        <v>65</v>
      </c>
      <c r="BB265" s="2" t="s">
        <v>65</v>
      </c>
      <c r="BC265" s="2" t="s">
        <v>65</v>
      </c>
      <c r="BD265" s="2" t="s">
        <v>65</v>
      </c>
      <c r="BE265" s="2" t="s">
        <v>65</v>
      </c>
      <c r="BF265" s="2" t="s">
        <v>65</v>
      </c>
      <c r="BG265" s="2" t="s">
        <v>65</v>
      </c>
      <c r="BH265" s="2" t="s">
        <v>65</v>
      </c>
      <c r="BI265" s="2" t="s">
        <v>65</v>
      </c>
      <c r="BJ265" s="2" t="s">
        <v>65</v>
      </c>
      <c r="BK265" s="2" t="s">
        <v>65</v>
      </c>
      <c r="BL265" s="2" t="s">
        <v>65</v>
      </c>
      <c r="BM265" s="2" t="s">
        <v>65</v>
      </c>
      <c r="BN265" s="2" t="s">
        <v>65</v>
      </c>
      <c r="BO265" s="2" t="s">
        <v>65</v>
      </c>
      <c r="BP265" s="2" t="s">
        <v>65</v>
      </c>
      <c r="BQ265" s="2" t="s">
        <v>65</v>
      </c>
      <c r="BR265" s="2" t="s">
        <v>65</v>
      </c>
      <c r="BS265" s="2" t="s">
        <v>65</v>
      </c>
      <c r="BT265" s="2" t="s">
        <v>65</v>
      </c>
      <c r="BU265" s="2" t="s">
        <v>65</v>
      </c>
      <c r="BV265" s="2" t="s">
        <v>65</v>
      </c>
      <c r="BW265" s="2" t="s">
        <v>65</v>
      </c>
      <c r="BX265" s="2" t="s">
        <v>65</v>
      </c>
      <c r="BY265" s="2" t="s">
        <v>65</v>
      </c>
      <c r="BZ265" s="2" t="s">
        <v>65</v>
      </c>
      <c r="CA265" s="2" t="s">
        <v>65</v>
      </c>
      <c r="CB265" s="2" t="s">
        <v>65</v>
      </c>
      <c r="CC265" s="2" t="s">
        <v>65</v>
      </c>
      <c r="CD265" s="2" t="s">
        <v>65</v>
      </c>
      <c r="CE265" s="2" t="s">
        <v>65</v>
      </c>
      <c r="CF265" s="2" t="s">
        <v>65</v>
      </c>
      <c r="CG265" s="2" t="s">
        <v>65</v>
      </c>
      <c r="CH265" s="2" t="s">
        <v>65</v>
      </c>
      <c r="CI265" s="2" t="s">
        <v>65</v>
      </c>
      <c r="CJ265" s="2" t="s">
        <v>65</v>
      </c>
      <c r="CK265" s="2" t="s">
        <v>65</v>
      </c>
      <c r="CL265" s="2" t="s">
        <v>65</v>
      </c>
      <c r="CM265" s="2" t="s">
        <v>65</v>
      </c>
      <c r="CN265" s="2" t="s">
        <v>65</v>
      </c>
      <c r="CO265" s="2" t="s">
        <v>65</v>
      </c>
      <c r="CP265" s="2" t="s">
        <v>65</v>
      </c>
      <c r="CQ265" s="2" t="s">
        <v>65</v>
      </c>
      <c r="CR265" s="2" t="s">
        <v>65</v>
      </c>
      <c r="CS265" s="2" t="s">
        <v>65</v>
      </c>
      <c r="CT265" s="2" t="s">
        <v>65</v>
      </c>
      <c r="CU265" s="2" t="s">
        <v>65</v>
      </c>
      <c r="CV265" s="2" t="s">
        <v>65</v>
      </c>
      <c r="CW265" s="2" t="s">
        <v>65</v>
      </c>
      <c r="CX265" s="2" t="s">
        <v>65</v>
      </c>
      <c r="CY265" s="2" t="s">
        <v>65</v>
      </c>
      <c r="CZ265" s="2" t="s">
        <v>65</v>
      </c>
      <c r="DA265" s="2" t="s">
        <v>65</v>
      </c>
      <c r="DB265" s="2" t="s">
        <v>65</v>
      </c>
      <c r="DC265" s="2" t="s">
        <v>65</v>
      </c>
      <c r="DD265" s="2" t="s">
        <v>65</v>
      </c>
      <c r="DE265" s="2" t="s">
        <v>65</v>
      </c>
      <c r="DF265" s="2" t="s">
        <v>65</v>
      </c>
      <c r="DG265" s="2" t="s">
        <v>65</v>
      </c>
      <c r="DH265" s="2" t="s">
        <v>65</v>
      </c>
      <c r="DI265" s="2" t="s">
        <v>65</v>
      </c>
      <c r="DJ265" s="2" t="s">
        <v>65</v>
      </c>
      <c r="DK265" s="2" t="s">
        <v>65</v>
      </c>
      <c r="DL265" s="2" t="s">
        <v>65</v>
      </c>
      <c r="DM265" s="2" t="s">
        <v>65</v>
      </c>
      <c r="DN265" s="2" t="s">
        <v>65</v>
      </c>
      <c r="DO265" s="2" t="s">
        <v>65</v>
      </c>
      <c r="DP265" s="2" t="s">
        <v>65</v>
      </c>
      <c r="DQ265" s="2" t="s">
        <v>65</v>
      </c>
      <c r="DR265" s="2" t="s">
        <v>65</v>
      </c>
      <c r="DS265" s="2" t="s">
        <v>65</v>
      </c>
      <c r="DT265" s="2" t="s">
        <v>65</v>
      </c>
      <c r="DU265" s="2" t="s">
        <v>65</v>
      </c>
      <c r="DV265" s="2" t="s">
        <v>65</v>
      </c>
      <c r="DW265" s="2" t="s">
        <v>65</v>
      </c>
      <c r="DX265" s="2" t="s">
        <v>65</v>
      </c>
      <c r="DY265" s="2" t="s">
        <v>65</v>
      </c>
      <c r="DZ265" s="2" t="s">
        <v>65</v>
      </c>
      <c r="EA265" s="2" t="s">
        <v>65</v>
      </c>
      <c r="EB265" s="2" t="s">
        <v>65</v>
      </c>
      <c r="EC265" s="2" t="s">
        <v>65</v>
      </c>
      <c r="ED265" s="2" t="s">
        <v>65</v>
      </c>
      <c r="EE265" s="2" t="s">
        <v>65</v>
      </c>
      <c r="EF265" s="2" t="s">
        <v>65</v>
      </c>
      <c r="EG265" s="2" t="s">
        <v>65</v>
      </c>
      <c r="EH265" s="2" t="s">
        <v>65</v>
      </c>
      <c r="EI265" s="2" t="s">
        <v>65</v>
      </c>
      <c r="EJ265" s="2" t="s">
        <v>65</v>
      </c>
      <c r="EK265" s="2" t="s">
        <v>65</v>
      </c>
      <c r="EL265" s="2" t="s">
        <v>65</v>
      </c>
      <c r="EM265" s="2" t="s">
        <v>65</v>
      </c>
      <c r="EN265" s="2" t="s">
        <v>65</v>
      </c>
      <c r="EO265" s="2" t="s">
        <v>65</v>
      </c>
      <c r="EP265" s="2" t="s">
        <v>65</v>
      </c>
      <c r="EQ265" s="2" t="s">
        <v>65</v>
      </c>
      <c r="ER265" s="2" t="s">
        <v>65</v>
      </c>
      <c r="ES265" s="2" t="s">
        <v>65</v>
      </c>
      <c r="ET265" s="2" t="s">
        <v>65</v>
      </c>
      <c r="EU265" s="2" t="s">
        <v>65</v>
      </c>
      <c r="EV265" s="2" t="s">
        <v>65</v>
      </c>
      <c r="EW265" s="2" t="s">
        <v>65</v>
      </c>
      <c r="EX265" s="2" t="s">
        <v>65</v>
      </c>
      <c r="EY265" s="2" t="s">
        <v>65</v>
      </c>
      <c r="EZ265" s="2" t="s">
        <v>65</v>
      </c>
      <c r="FA265" s="2" t="s">
        <v>65</v>
      </c>
      <c r="FB265" s="2" t="s">
        <v>65</v>
      </c>
      <c r="FC265" s="2" t="s">
        <v>65</v>
      </c>
      <c r="FD265" s="2" t="s">
        <v>65</v>
      </c>
      <c r="FE265" s="2" t="s">
        <v>65</v>
      </c>
      <c r="FF265" s="2" t="s">
        <v>65</v>
      </c>
      <c r="FG265" s="2" t="s">
        <v>65</v>
      </c>
      <c r="FH265" s="2" t="s">
        <v>65</v>
      </c>
      <c r="FI265" s="2" t="s">
        <v>65</v>
      </c>
      <c r="FJ265" s="2" t="s">
        <v>65</v>
      </c>
      <c r="FK265" s="2" t="s">
        <v>65</v>
      </c>
      <c r="FL265" s="2" t="s">
        <v>65</v>
      </c>
      <c r="FM265" s="2" t="s">
        <v>65</v>
      </c>
      <c r="FN265" s="2" t="s">
        <v>65</v>
      </c>
      <c r="FO265" s="2" t="s">
        <v>65</v>
      </c>
      <c r="FP265" s="2" t="s">
        <v>65</v>
      </c>
      <c r="FQ265" s="2" t="s">
        <v>65</v>
      </c>
      <c r="FR265" s="2" t="s">
        <v>65</v>
      </c>
      <c r="FS265" s="2" t="s">
        <v>65</v>
      </c>
      <c r="FT265" s="2" t="s">
        <v>65</v>
      </c>
      <c r="FU265" s="2" t="s">
        <v>65</v>
      </c>
      <c r="FV265" s="2" t="s">
        <v>65</v>
      </c>
      <c r="FW265" s="2" t="s">
        <v>65</v>
      </c>
      <c r="FX265" s="2" t="s">
        <v>65</v>
      </c>
      <c r="FY265" s="2" t="s">
        <v>65</v>
      </c>
      <c r="FZ265" s="2" t="s">
        <v>65</v>
      </c>
      <c r="GA265" s="2" t="s">
        <v>65</v>
      </c>
      <c r="GB265" s="2" t="s">
        <v>65</v>
      </c>
      <c r="GC265" s="2" t="s">
        <v>65</v>
      </c>
      <c r="GD265" s="2" t="s">
        <v>65</v>
      </c>
    </row>
  </sheetData>
  <sheetProtection algorithmName="SHA-512" hashValue="TlAONDcxcFpViJkSyZuFQbLuelbd1amHNjO/GRmCmr+uit3twV4EJUGdQfiKHDVMUFn49Neyu530CJFh4jCFMg==" saltValue="YWLSuPvNugPGejt68nNaRQ==" spinCount="100000" sheet="1" objects="1" scenarios="1"/>
  <mergeCells count="36">
    <mergeCell ref="A12:A14"/>
    <mergeCell ref="H12:H14"/>
    <mergeCell ref="B12:B14"/>
    <mergeCell ref="I12:I14"/>
    <mergeCell ref="K12:K14"/>
    <mergeCell ref="D12:D14"/>
    <mergeCell ref="E12:E14"/>
    <mergeCell ref="L12:R12"/>
    <mergeCell ref="C12:C14"/>
    <mergeCell ref="F12:F14"/>
    <mergeCell ref="G12:G14"/>
    <mergeCell ref="J12:J14"/>
    <mergeCell ref="EO12:EU12"/>
    <mergeCell ref="CY12:DE12"/>
    <mergeCell ref="DF12:DL12"/>
    <mergeCell ref="DM12:DS12"/>
    <mergeCell ref="DT12:DZ12"/>
    <mergeCell ref="EA12:EG12"/>
    <mergeCell ref="EH12:EN12"/>
    <mergeCell ref="EV12:FB12"/>
    <mergeCell ref="FC12:FI12"/>
    <mergeCell ref="FJ12:FP12"/>
    <mergeCell ref="FQ12:FW12"/>
    <mergeCell ref="FX12:GC12"/>
    <mergeCell ref="CR12:CX12"/>
    <mergeCell ref="S12:Y12"/>
    <mergeCell ref="Z12:AF12"/>
    <mergeCell ref="AG12:AM12"/>
    <mergeCell ref="AN12:AT12"/>
    <mergeCell ref="AU12:BA12"/>
    <mergeCell ref="BB12:BH12"/>
    <mergeCell ref="BI12:BO12"/>
    <mergeCell ref="BP12:BV12"/>
    <mergeCell ref="BW12:CC12"/>
    <mergeCell ref="CD12:CJ12"/>
    <mergeCell ref="CK12:CQ12"/>
  </mergeCells>
  <conditionalFormatting sqref="K5">
    <cfRule type="expression" dxfId="20" priority="35">
      <formula>K5=""</formula>
    </cfRule>
  </conditionalFormatting>
  <conditionalFormatting sqref="K4:K5">
    <cfRule type="expression" dxfId="19" priority="8">
      <formula>K4&lt;&gt;""</formula>
    </cfRule>
    <cfRule type="expression" dxfId="18" priority="20">
      <formula>K4=""</formula>
    </cfRule>
  </conditionalFormatting>
  <conditionalFormatting sqref="L15:GC264">
    <cfRule type="expression" dxfId="17" priority="1">
      <formula>AND($A15&lt;&gt;"",L$11="x",OR($C15="",$C15="I/A"),L15&lt;&gt;"")</formula>
    </cfRule>
    <cfRule type="expression" dxfId="16" priority="7">
      <formula>AND($A15&lt;&gt;"",L$11="x",$C15&lt;&gt;"",$C15&lt;&gt;"I/A",L$14&lt;=$C15,L15&lt;&gt;"")</formula>
    </cfRule>
    <cfRule type="expression" dxfId="15" priority="38">
      <formula>AND($A15&lt;&gt;"",L$11="x",$C15&lt;&gt;"",$C15&lt;&gt;"I/A",L$14&lt;=$C15,L15="")</formula>
    </cfRule>
    <cfRule type="expression" dxfId="14" priority="39">
      <formula>AND($A15&lt;&gt;"",L$11="x",OR($C15="",$C15="I/A"),L15="")</formula>
    </cfRule>
    <cfRule type="expression" dxfId="13" priority="40">
      <formula>AND($C15&lt;&gt;"",$C15&lt;&gt;"I/A",L$14&gt;$C15,L15&lt;&gt;"")</formula>
    </cfRule>
    <cfRule type="expression" dxfId="12" priority="41">
      <formula>AND(L$11&lt;&gt;"x",L15&lt;&gt;"")</formula>
    </cfRule>
    <cfRule type="expression" dxfId="11" priority="42">
      <formula>AND($A15="",L15&lt;&gt;"")</formula>
    </cfRule>
    <cfRule type="expression" dxfId="10" priority="43">
      <formula>AND($C15&lt;&gt;"",$C15&lt;&gt;"Ej fratrådt",L$14&gt;$C15,L15="")</formula>
    </cfRule>
    <cfRule type="expression" dxfId="9" priority="44">
      <formula>AND($A15="",L15="")</formula>
    </cfRule>
    <cfRule type="expression" dxfId="8" priority="45">
      <formula>AND(L$11&lt;&gt;"x",L15="")</formula>
    </cfRule>
  </conditionalFormatting>
  <conditionalFormatting sqref="A15:A264">
    <cfRule type="expression" dxfId="7" priority="10">
      <formula>A15=""</formula>
    </cfRule>
  </conditionalFormatting>
  <conditionalFormatting sqref="A15:K264">
    <cfRule type="expression" dxfId="6" priority="33">
      <formula>AND($A15="",A15="")</formula>
    </cfRule>
  </conditionalFormatting>
  <conditionalFormatting sqref="B15:C264">
    <cfRule type="expression" dxfId="5" priority="6">
      <formula>AND($A15="",B15&lt;&gt;"")</formula>
    </cfRule>
    <cfRule type="expression" dxfId="4" priority="9">
      <formula>AND($A15&lt;&gt;"",B15&lt;&gt;"")</formula>
    </cfRule>
    <cfRule type="expression" dxfId="3" priority="32">
      <formula>AND($A15&lt;&gt;"",B15="")</formula>
    </cfRule>
  </conditionalFormatting>
  <conditionalFormatting sqref="K7">
    <cfRule type="expression" dxfId="2" priority="4">
      <formula>K7=""</formula>
    </cfRule>
  </conditionalFormatting>
  <conditionalFormatting sqref="K7">
    <cfRule type="expression" dxfId="1" priority="2">
      <formula>K7&lt;&gt;""</formula>
    </cfRule>
    <cfRule type="expression" dxfId="0" priority="3">
      <formula>K7=""</formula>
    </cfRule>
  </conditionalFormatting>
  <dataValidations count="5">
    <dataValidation type="list" showInputMessage="1" showErrorMessage="1" sqref="K4:K5" xr:uid="{182D3708-E8DF-48AD-8C15-3C482EF2FC0D}">
      <formula1>Dato_Liste</formula1>
    </dataValidation>
    <dataValidation type="whole" allowBlank="1" showInputMessage="1" showErrorMessage="1" sqref="K7" xr:uid="{4CAFEC56-0FE9-4E47-B1DF-C1CECF0E109A}">
      <formula1>0</formula1>
      <formula2>250</formula2>
    </dataValidation>
    <dataValidation type="list" allowBlank="1" showInputMessage="1" showErrorMessage="1" sqref="L15:GC264" xr:uid="{048B706B-4CBD-46B4-910E-8BADB2BCB774}">
      <formula1>List2</formula1>
    </dataValidation>
    <dataValidation showInputMessage="1" showErrorMessage="1" sqref="F6:I8 J8" xr:uid="{7F350B9C-C620-46D5-9C20-201A2098DA24}"/>
    <dataValidation type="list" allowBlank="1" showInputMessage="1" showErrorMessage="1" sqref="C15:C264" xr:uid="{978A8A0D-7B58-4E43-BD9A-F218BC075FBB}">
      <formula1>Fratrædelsesdato</formula1>
    </dataValidation>
  </dataValidation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D52B-070E-4338-BE38-4231EC0F1620}">
  <dimension ref="A1:D540"/>
  <sheetViews>
    <sheetView zoomScale="115" zoomScaleNormal="115" workbookViewId="0">
      <selection activeCell="B3" sqref="B3"/>
    </sheetView>
  </sheetViews>
  <sheetFormatPr defaultRowHeight="15" x14ac:dyDescent="0.3"/>
  <cols>
    <col min="1" max="2" width="13.5703125" customWidth="1"/>
    <col min="3" max="3" width="10.85546875" customWidth="1"/>
    <col min="4" max="4" width="14.7109375" bestFit="1" customWidth="1"/>
  </cols>
  <sheetData>
    <row r="1" spans="1:4" ht="30" x14ac:dyDescent="0.3">
      <c r="A1" s="9" t="s">
        <v>45</v>
      </c>
      <c r="B1" s="9" t="s">
        <v>46</v>
      </c>
      <c r="C1" s="1" t="s">
        <v>47</v>
      </c>
      <c r="D1" s="1" t="s">
        <v>48</v>
      </c>
    </row>
    <row r="2" spans="1:4" x14ac:dyDescent="0.3">
      <c r="A2" s="4">
        <v>43899</v>
      </c>
      <c r="B2" s="4" t="s">
        <v>60</v>
      </c>
      <c r="C2" t="s">
        <v>0</v>
      </c>
      <c r="D2" t="s">
        <v>0</v>
      </c>
    </row>
    <row r="3" spans="1:4" x14ac:dyDescent="0.3">
      <c r="A3" s="4">
        <v>43900</v>
      </c>
      <c r="B3" s="4">
        <v>43899</v>
      </c>
      <c r="C3" t="s">
        <v>34</v>
      </c>
      <c r="D3" t="s">
        <v>34</v>
      </c>
    </row>
    <row r="4" spans="1:4" x14ac:dyDescent="0.3">
      <c r="A4" s="4">
        <v>43901</v>
      </c>
      <c r="B4" s="4">
        <v>43900</v>
      </c>
      <c r="D4" t="s">
        <v>41</v>
      </c>
    </row>
    <row r="5" spans="1:4" x14ac:dyDescent="0.3">
      <c r="A5" s="4">
        <v>43902</v>
      </c>
      <c r="B5" s="4">
        <v>43901</v>
      </c>
    </row>
    <row r="6" spans="1:4" x14ac:dyDescent="0.3">
      <c r="A6" s="4">
        <v>43903</v>
      </c>
      <c r="B6" s="4">
        <v>43902</v>
      </c>
    </row>
    <row r="7" spans="1:4" x14ac:dyDescent="0.3">
      <c r="A7" s="4">
        <v>43904</v>
      </c>
      <c r="B7" s="4">
        <v>43903</v>
      </c>
    </row>
    <row r="8" spans="1:4" x14ac:dyDescent="0.3">
      <c r="A8" s="4">
        <v>43905</v>
      </c>
      <c r="B8" s="4">
        <v>43904</v>
      </c>
    </row>
    <row r="9" spans="1:4" x14ac:dyDescent="0.3">
      <c r="A9" s="4">
        <v>43906</v>
      </c>
      <c r="B9" s="4">
        <v>43905</v>
      </c>
    </row>
    <row r="10" spans="1:4" x14ac:dyDescent="0.3">
      <c r="A10" s="4">
        <v>43907</v>
      </c>
      <c r="B10" s="4">
        <v>43906</v>
      </c>
    </row>
    <row r="11" spans="1:4" x14ac:dyDescent="0.3">
      <c r="A11" s="4">
        <v>43908</v>
      </c>
      <c r="B11" s="4">
        <v>43907</v>
      </c>
    </row>
    <row r="12" spans="1:4" x14ac:dyDescent="0.3">
      <c r="A12" s="4">
        <v>43909</v>
      </c>
      <c r="B12" s="4">
        <v>43908</v>
      </c>
    </row>
    <row r="13" spans="1:4" x14ac:dyDescent="0.3">
      <c r="A13" s="4">
        <v>43910</v>
      </c>
      <c r="B13" s="4">
        <v>43909</v>
      </c>
    </row>
    <row r="14" spans="1:4" x14ac:dyDescent="0.3">
      <c r="A14" s="4">
        <v>43911</v>
      </c>
      <c r="B14" s="4">
        <v>43910</v>
      </c>
    </row>
    <row r="15" spans="1:4" x14ac:dyDescent="0.3">
      <c r="A15" s="4">
        <v>43912</v>
      </c>
      <c r="B15" s="4">
        <v>43911</v>
      </c>
    </row>
    <row r="16" spans="1:4" x14ac:dyDescent="0.3">
      <c r="A16" s="4">
        <v>43913</v>
      </c>
      <c r="B16" s="4">
        <v>43912</v>
      </c>
    </row>
    <row r="17" spans="1:2" x14ac:dyDescent="0.3">
      <c r="A17" s="4">
        <v>43914</v>
      </c>
      <c r="B17" s="4">
        <v>43913</v>
      </c>
    </row>
    <row r="18" spans="1:2" x14ac:dyDescent="0.3">
      <c r="A18" s="4">
        <v>43915</v>
      </c>
      <c r="B18" s="4">
        <v>43914</v>
      </c>
    </row>
    <row r="19" spans="1:2" x14ac:dyDescent="0.3">
      <c r="A19" s="4">
        <v>43916</v>
      </c>
      <c r="B19" s="4">
        <v>43915</v>
      </c>
    </row>
    <row r="20" spans="1:2" x14ac:dyDescent="0.3">
      <c r="A20" s="4">
        <v>43917</v>
      </c>
      <c r="B20" s="4">
        <v>43916</v>
      </c>
    </row>
    <row r="21" spans="1:2" x14ac:dyDescent="0.3">
      <c r="A21" s="4">
        <v>43918</v>
      </c>
      <c r="B21" s="4">
        <v>43917</v>
      </c>
    </row>
    <row r="22" spans="1:2" x14ac:dyDescent="0.3">
      <c r="A22" s="4">
        <v>43919</v>
      </c>
      <c r="B22" s="4">
        <v>43918</v>
      </c>
    </row>
    <row r="23" spans="1:2" x14ac:dyDescent="0.3">
      <c r="A23" s="4">
        <v>43920</v>
      </c>
      <c r="B23" s="4">
        <v>43919</v>
      </c>
    </row>
    <row r="24" spans="1:2" x14ac:dyDescent="0.3">
      <c r="A24" s="4">
        <v>43921</v>
      </c>
      <c r="B24" s="4">
        <v>43920</v>
      </c>
    </row>
    <row r="25" spans="1:2" x14ac:dyDescent="0.3">
      <c r="A25" s="4">
        <v>43922</v>
      </c>
      <c r="B25" s="4">
        <v>43921</v>
      </c>
    </row>
    <row r="26" spans="1:2" x14ac:dyDescent="0.3">
      <c r="A26" s="4">
        <v>43923</v>
      </c>
      <c r="B26" s="4">
        <v>43922</v>
      </c>
    </row>
    <row r="27" spans="1:2" x14ac:dyDescent="0.3">
      <c r="A27" s="4">
        <v>43924</v>
      </c>
      <c r="B27" s="4">
        <v>43923</v>
      </c>
    </row>
    <row r="28" spans="1:2" x14ac:dyDescent="0.3">
      <c r="A28" s="4">
        <v>43925</v>
      </c>
      <c r="B28" s="4">
        <v>43924</v>
      </c>
    </row>
    <row r="29" spans="1:2" x14ac:dyDescent="0.3">
      <c r="A29" s="4">
        <v>43926</v>
      </c>
      <c r="B29" s="4">
        <v>43925</v>
      </c>
    </row>
    <row r="30" spans="1:2" x14ac:dyDescent="0.3">
      <c r="A30" s="4">
        <v>43927</v>
      </c>
      <c r="B30" s="4">
        <v>43926</v>
      </c>
    </row>
    <row r="31" spans="1:2" x14ac:dyDescent="0.3">
      <c r="A31" s="4">
        <v>43928</v>
      </c>
      <c r="B31" s="4">
        <v>43927</v>
      </c>
    </row>
    <row r="32" spans="1:2" x14ac:dyDescent="0.3">
      <c r="A32" s="4">
        <v>43929</v>
      </c>
      <c r="B32" s="4">
        <v>43928</v>
      </c>
    </row>
    <row r="33" spans="1:2" x14ac:dyDescent="0.3">
      <c r="A33" s="4">
        <v>43930</v>
      </c>
      <c r="B33" s="4">
        <v>43929</v>
      </c>
    </row>
    <row r="34" spans="1:2" x14ac:dyDescent="0.3">
      <c r="A34" s="4">
        <v>43931</v>
      </c>
      <c r="B34" s="4">
        <v>43930</v>
      </c>
    </row>
    <row r="35" spans="1:2" x14ac:dyDescent="0.3">
      <c r="A35" s="4">
        <v>43932</v>
      </c>
      <c r="B35" s="4">
        <v>43931</v>
      </c>
    </row>
    <row r="36" spans="1:2" x14ac:dyDescent="0.3">
      <c r="A36" s="4">
        <v>43933</v>
      </c>
      <c r="B36" s="4">
        <v>43932</v>
      </c>
    </row>
    <row r="37" spans="1:2" x14ac:dyDescent="0.3">
      <c r="A37" s="4">
        <v>43934</v>
      </c>
      <c r="B37" s="4">
        <v>43933</v>
      </c>
    </row>
    <row r="38" spans="1:2" x14ac:dyDescent="0.3">
      <c r="A38" s="4">
        <v>43935</v>
      </c>
      <c r="B38" s="4">
        <v>43934</v>
      </c>
    </row>
    <row r="39" spans="1:2" x14ac:dyDescent="0.3">
      <c r="A39" s="4">
        <v>43936</v>
      </c>
      <c r="B39" s="4">
        <v>43935</v>
      </c>
    </row>
    <row r="40" spans="1:2" x14ac:dyDescent="0.3">
      <c r="A40" s="4">
        <v>43937</v>
      </c>
      <c r="B40" s="4">
        <v>43936</v>
      </c>
    </row>
    <row r="41" spans="1:2" x14ac:dyDescent="0.3">
      <c r="A41" s="4">
        <v>43938</v>
      </c>
      <c r="B41" s="4">
        <v>43937</v>
      </c>
    </row>
    <row r="42" spans="1:2" x14ac:dyDescent="0.3">
      <c r="A42" s="4">
        <v>43939</v>
      </c>
      <c r="B42" s="4">
        <v>43938</v>
      </c>
    </row>
    <row r="43" spans="1:2" x14ac:dyDescent="0.3">
      <c r="A43" s="4">
        <v>43940</v>
      </c>
      <c r="B43" s="4">
        <v>43939</v>
      </c>
    </row>
    <row r="44" spans="1:2" x14ac:dyDescent="0.3">
      <c r="A44" s="4">
        <v>43941</v>
      </c>
      <c r="B44" s="4">
        <v>43940</v>
      </c>
    </row>
    <row r="45" spans="1:2" x14ac:dyDescent="0.3">
      <c r="A45" s="4">
        <v>43942</v>
      </c>
      <c r="B45" s="4">
        <v>43941</v>
      </c>
    </row>
    <row r="46" spans="1:2" x14ac:dyDescent="0.3">
      <c r="A46" s="4">
        <v>43943</v>
      </c>
      <c r="B46" s="4">
        <v>43942</v>
      </c>
    </row>
    <row r="47" spans="1:2" x14ac:dyDescent="0.3">
      <c r="A47" s="4">
        <v>43944</v>
      </c>
      <c r="B47" s="4">
        <v>43943</v>
      </c>
    </row>
    <row r="48" spans="1:2" x14ac:dyDescent="0.3">
      <c r="A48" s="4">
        <v>43945</v>
      </c>
      <c r="B48" s="4">
        <v>43944</v>
      </c>
    </row>
    <row r="49" spans="1:2" x14ac:dyDescent="0.3">
      <c r="A49" s="4">
        <v>43946</v>
      </c>
      <c r="B49" s="4">
        <v>43945</v>
      </c>
    </row>
    <row r="50" spans="1:2" x14ac:dyDescent="0.3">
      <c r="A50" s="4">
        <v>43947</v>
      </c>
      <c r="B50" s="4">
        <v>43946</v>
      </c>
    </row>
    <row r="51" spans="1:2" x14ac:dyDescent="0.3">
      <c r="A51" s="4">
        <v>43948</v>
      </c>
      <c r="B51" s="4">
        <v>43947</v>
      </c>
    </row>
    <row r="52" spans="1:2" x14ac:dyDescent="0.3">
      <c r="A52" s="4">
        <v>43949</v>
      </c>
      <c r="B52" s="4">
        <v>43948</v>
      </c>
    </row>
    <row r="53" spans="1:2" x14ac:dyDescent="0.3">
      <c r="A53" s="4">
        <v>43950</v>
      </c>
      <c r="B53" s="4">
        <v>43949</v>
      </c>
    </row>
    <row r="54" spans="1:2" x14ac:dyDescent="0.3">
      <c r="A54" s="4">
        <v>43951</v>
      </c>
      <c r="B54" s="4">
        <v>43950</v>
      </c>
    </row>
    <row r="55" spans="1:2" x14ac:dyDescent="0.3">
      <c r="A55" s="4">
        <v>43952</v>
      </c>
      <c r="B55" s="4">
        <v>43951</v>
      </c>
    </row>
    <row r="56" spans="1:2" x14ac:dyDescent="0.3">
      <c r="A56" s="4">
        <v>43953</v>
      </c>
      <c r="B56" s="4">
        <v>43952</v>
      </c>
    </row>
    <row r="57" spans="1:2" x14ac:dyDescent="0.3">
      <c r="A57" s="4">
        <v>43954</v>
      </c>
      <c r="B57" s="4">
        <v>43953</v>
      </c>
    </row>
    <row r="58" spans="1:2" x14ac:dyDescent="0.3">
      <c r="A58" s="4">
        <v>43955</v>
      </c>
      <c r="B58" s="4">
        <v>43954</v>
      </c>
    </row>
    <row r="59" spans="1:2" x14ac:dyDescent="0.3">
      <c r="A59" s="4">
        <v>43956</v>
      </c>
      <c r="B59" s="4">
        <v>43955</v>
      </c>
    </row>
    <row r="60" spans="1:2" x14ac:dyDescent="0.3">
      <c r="A60" s="4">
        <v>43957</v>
      </c>
      <c r="B60" s="4">
        <v>43956</v>
      </c>
    </row>
    <row r="61" spans="1:2" x14ac:dyDescent="0.3">
      <c r="A61" s="4">
        <v>43958</v>
      </c>
      <c r="B61" s="4">
        <v>43957</v>
      </c>
    </row>
    <row r="62" spans="1:2" x14ac:dyDescent="0.3">
      <c r="A62" s="4">
        <v>43959</v>
      </c>
      <c r="B62" s="4">
        <v>43958</v>
      </c>
    </row>
    <row r="63" spans="1:2" x14ac:dyDescent="0.3">
      <c r="A63" s="4">
        <v>43960</v>
      </c>
      <c r="B63" s="4">
        <v>43959</v>
      </c>
    </row>
    <row r="64" spans="1:2" x14ac:dyDescent="0.3">
      <c r="A64" s="4">
        <v>43961</v>
      </c>
      <c r="B64" s="4">
        <v>43960</v>
      </c>
    </row>
    <row r="65" spans="1:2" x14ac:dyDescent="0.3">
      <c r="A65" s="4">
        <v>43962</v>
      </c>
      <c r="B65" s="4">
        <v>43961</v>
      </c>
    </row>
    <row r="66" spans="1:2" x14ac:dyDescent="0.3">
      <c r="A66" s="4">
        <v>43963</v>
      </c>
      <c r="B66" s="4">
        <v>43962</v>
      </c>
    </row>
    <row r="67" spans="1:2" x14ac:dyDescent="0.3">
      <c r="A67" s="4">
        <v>43964</v>
      </c>
      <c r="B67" s="4">
        <v>43963</v>
      </c>
    </row>
    <row r="68" spans="1:2" x14ac:dyDescent="0.3">
      <c r="A68" s="4">
        <v>43965</v>
      </c>
      <c r="B68" s="4">
        <v>43964</v>
      </c>
    </row>
    <row r="69" spans="1:2" x14ac:dyDescent="0.3">
      <c r="A69" s="4">
        <v>43966</v>
      </c>
      <c r="B69" s="4">
        <v>43965</v>
      </c>
    </row>
    <row r="70" spans="1:2" x14ac:dyDescent="0.3">
      <c r="A70" s="4">
        <v>43967</v>
      </c>
      <c r="B70" s="4">
        <v>43966</v>
      </c>
    </row>
    <row r="71" spans="1:2" x14ac:dyDescent="0.3">
      <c r="A71" s="4">
        <v>43968</v>
      </c>
      <c r="B71" s="4">
        <v>43967</v>
      </c>
    </row>
    <row r="72" spans="1:2" x14ac:dyDescent="0.3">
      <c r="A72" s="4">
        <v>43969</v>
      </c>
      <c r="B72" s="4">
        <v>43968</v>
      </c>
    </row>
    <row r="73" spans="1:2" x14ac:dyDescent="0.3">
      <c r="A73" s="4">
        <v>43970</v>
      </c>
      <c r="B73" s="4">
        <v>43969</v>
      </c>
    </row>
    <row r="74" spans="1:2" x14ac:dyDescent="0.3">
      <c r="A74" s="4">
        <v>43971</v>
      </c>
      <c r="B74" s="4">
        <v>43970</v>
      </c>
    </row>
    <row r="75" spans="1:2" x14ac:dyDescent="0.3">
      <c r="A75" s="4">
        <v>43972</v>
      </c>
      <c r="B75" s="4">
        <v>43971</v>
      </c>
    </row>
    <row r="76" spans="1:2" x14ac:dyDescent="0.3">
      <c r="A76" s="4">
        <v>43973</v>
      </c>
      <c r="B76" s="4">
        <v>43972</v>
      </c>
    </row>
    <row r="77" spans="1:2" x14ac:dyDescent="0.3">
      <c r="A77" s="4">
        <v>43974</v>
      </c>
      <c r="B77" s="4">
        <v>43973</v>
      </c>
    </row>
    <row r="78" spans="1:2" x14ac:dyDescent="0.3">
      <c r="A78" s="4">
        <v>43975</v>
      </c>
      <c r="B78" s="4">
        <v>43974</v>
      </c>
    </row>
    <row r="79" spans="1:2" x14ac:dyDescent="0.3">
      <c r="A79" s="4">
        <v>43976</v>
      </c>
      <c r="B79" s="4">
        <v>43975</v>
      </c>
    </row>
    <row r="80" spans="1:2" x14ac:dyDescent="0.3">
      <c r="A80" s="4">
        <v>43977</v>
      </c>
      <c r="B80" s="4">
        <v>43976</v>
      </c>
    </row>
    <row r="81" spans="1:2" x14ac:dyDescent="0.3">
      <c r="A81" s="4">
        <v>43978</v>
      </c>
      <c r="B81" s="4">
        <v>43977</v>
      </c>
    </row>
    <row r="82" spans="1:2" x14ac:dyDescent="0.3">
      <c r="A82" s="4">
        <v>43979</v>
      </c>
      <c r="B82" s="4">
        <v>43978</v>
      </c>
    </row>
    <row r="83" spans="1:2" x14ac:dyDescent="0.3">
      <c r="A83" s="4">
        <v>43980</v>
      </c>
      <c r="B83" s="4">
        <v>43979</v>
      </c>
    </row>
    <row r="84" spans="1:2" x14ac:dyDescent="0.3">
      <c r="A84" s="4">
        <v>43981</v>
      </c>
      <c r="B84" s="4">
        <v>43980</v>
      </c>
    </row>
    <row r="85" spans="1:2" x14ac:dyDescent="0.3">
      <c r="A85" s="4">
        <v>43982</v>
      </c>
      <c r="B85" s="4">
        <v>43981</v>
      </c>
    </row>
    <row r="86" spans="1:2" x14ac:dyDescent="0.3">
      <c r="A86" s="4">
        <v>43983</v>
      </c>
      <c r="B86" s="4">
        <v>43982</v>
      </c>
    </row>
    <row r="87" spans="1:2" x14ac:dyDescent="0.3">
      <c r="A87" s="4">
        <v>43984</v>
      </c>
      <c r="B87" s="4">
        <v>43983</v>
      </c>
    </row>
    <row r="88" spans="1:2" x14ac:dyDescent="0.3">
      <c r="A88" s="4">
        <v>43985</v>
      </c>
      <c r="B88" s="4">
        <v>43984</v>
      </c>
    </row>
    <row r="89" spans="1:2" x14ac:dyDescent="0.3">
      <c r="A89" s="4">
        <v>43986</v>
      </c>
      <c r="B89" s="4">
        <v>43985</v>
      </c>
    </row>
    <row r="90" spans="1:2" x14ac:dyDescent="0.3">
      <c r="A90" s="4">
        <v>43987</v>
      </c>
      <c r="B90" s="4">
        <v>43986</v>
      </c>
    </row>
    <row r="91" spans="1:2" x14ac:dyDescent="0.3">
      <c r="A91" s="4">
        <v>43988</v>
      </c>
      <c r="B91" s="4">
        <v>43987</v>
      </c>
    </row>
    <row r="92" spans="1:2" x14ac:dyDescent="0.3">
      <c r="A92" s="4">
        <v>43989</v>
      </c>
      <c r="B92" s="4">
        <v>43988</v>
      </c>
    </row>
    <row r="93" spans="1:2" x14ac:dyDescent="0.3">
      <c r="A93" s="4">
        <v>43990</v>
      </c>
      <c r="B93" s="4">
        <v>43989</v>
      </c>
    </row>
    <row r="94" spans="1:2" x14ac:dyDescent="0.3">
      <c r="A94" s="4">
        <v>43991</v>
      </c>
      <c r="B94" s="4">
        <v>43990</v>
      </c>
    </row>
    <row r="95" spans="1:2" x14ac:dyDescent="0.3">
      <c r="A95" s="4">
        <v>43992</v>
      </c>
      <c r="B95" s="4">
        <v>43991</v>
      </c>
    </row>
    <row r="96" spans="1:2" x14ac:dyDescent="0.3">
      <c r="A96" s="4">
        <v>43993</v>
      </c>
      <c r="B96" s="4">
        <v>43992</v>
      </c>
    </row>
    <row r="97" spans="1:2" x14ac:dyDescent="0.3">
      <c r="A97" s="4">
        <v>43994</v>
      </c>
      <c r="B97" s="4">
        <v>43993</v>
      </c>
    </row>
    <row r="98" spans="1:2" x14ac:dyDescent="0.3">
      <c r="A98" s="4">
        <v>43995</v>
      </c>
      <c r="B98" s="4">
        <v>43994</v>
      </c>
    </row>
    <row r="99" spans="1:2" x14ac:dyDescent="0.3">
      <c r="A99" s="4">
        <v>43996</v>
      </c>
      <c r="B99" s="4">
        <v>43995</v>
      </c>
    </row>
    <row r="100" spans="1:2" x14ac:dyDescent="0.3">
      <c r="A100" s="4">
        <v>43997</v>
      </c>
      <c r="B100" s="4">
        <v>43996</v>
      </c>
    </row>
    <row r="101" spans="1:2" x14ac:dyDescent="0.3">
      <c r="A101" s="4">
        <v>43998</v>
      </c>
      <c r="B101" s="4">
        <v>43997</v>
      </c>
    </row>
    <row r="102" spans="1:2" x14ac:dyDescent="0.3">
      <c r="A102" s="4">
        <v>43999</v>
      </c>
      <c r="B102" s="4">
        <v>43998</v>
      </c>
    </row>
    <row r="103" spans="1:2" x14ac:dyDescent="0.3">
      <c r="A103" s="4">
        <v>44000</v>
      </c>
      <c r="B103" s="4">
        <v>43999</v>
      </c>
    </row>
    <row r="104" spans="1:2" x14ac:dyDescent="0.3">
      <c r="A104" s="4">
        <v>44001</v>
      </c>
      <c r="B104" s="4">
        <v>44000</v>
      </c>
    </row>
    <row r="105" spans="1:2" x14ac:dyDescent="0.3">
      <c r="A105" s="4">
        <v>44002</v>
      </c>
      <c r="B105" s="4">
        <v>44001</v>
      </c>
    </row>
    <row r="106" spans="1:2" x14ac:dyDescent="0.3">
      <c r="A106" s="4">
        <v>44003</v>
      </c>
      <c r="B106" s="4">
        <v>44002</v>
      </c>
    </row>
    <row r="107" spans="1:2" x14ac:dyDescent="0.3">
      <c r="A107" s="4">
        <v>44004</v>
      </c>
      <c r="B107" s="4">
        <v>44003</v>
      </c>
    </row>
    <row r="108" spans="1:2" x14ac:dyDescent="0.3">
      <c r="A108" s="4">
        <v>44005</v>
      </c>
      <c r="B108" s="4">
        <v>44004</v>
      </c>
    </row>
    <row r="109" spans="1:2" x14ac:dyDescent="0.3">
      <c r="A109" s="4">
        <v>44006</v>
      </c>
      <c r="B109" s="4">
        <v>44005</v>
      </c>
    </row>
    <row r="110" spans="1:2" x14ac:dyDescent="0.3">
      <c r="A110" s="4">
        <v>44007</v>
      </c>
      <c r="B110" s="4">
        <v>44006</v>
      </c>
    </row>
    <row r="111" spans="1:2" x14ac:dyDescent="0.3">
      <c r="A111" s="4">
        <v>44008</v>
      </c>
      <c r="B111" s="4">
        <v>44007</v>
      </c>
    </row>
    <row r="112" spans="1:2" x14ac:dyDescent="0.3">
      <c r="A112" s="4">
        <v>44009</v>
      </c>
      <c r="B112" s="4">
        <v>44008</v>
      </c>
    </row>
    <row r="113" spans="1:2" x14ac:dyDescent="0.3">
      <c r="A113" s="4">
        <v>44010</v>
      </c>
      <c r="B113" s="4">
        <v>44009</v>
      </c>
    </row>
    <row r="114" spans="1:2" x14ac:dyDescent="0.3">
      <c r="A114" s="4">
        <v>44011</v>
      </c>
      <c r="B114" s="4">
        <v>44010</v>
      </c>
    </row>
    <row r="115" spans="1:2" x14ac:dyDescent="0.3">
      <c r="A115" s="4">
        <v>44012</v>
      </c>
      <c r="B115" s="4">
        <v>44011</v>
      </c>
    </row>
    <row r="116" spans="1:2" x14ac:dyDescent="0.3">
      <c r="A116" s="4">
        <v>44013</v>
      </c>
      <c r="B116" s="4">
        <v>44012</v>
      </c>
    </row>
    <row r="117" spans="1:2" x14ac:dyDescent="0.3">
      <c r="A117" s="4">
        <v>44014</v>
      </c>
      <c r="B117" s="4">
        <v>44013</v>
      </c>
    </row>
    <row r="118" spans="1:2" x14ac:dyDescent="0.3">
      <c r="A118" s="4">
        <v>44015</v>
      </c>
      <c r="B118" s="4">
        <v>44014</v>
      </c>
    </row>
    <row r="119" spans="1:2" x14ac:dyDescent="0.3">
      <c r="A119" s="4">
        <v>44016</v>
      </c>
      <c r="B119" s="4">
        <v>44015</v>
      </c>
    </row>
    <row r="120" spans="1:2" x14ac:dyDescent="0.3">
      <c r="A120" s="4">
        <v>44017</v>
      </c>
      <c r="B120" s="4">
        <v>44016</v>
      </c>
    </row>
    <row r="121" spans="1:2" x14ac:dyDescent="0.3">
      <c r="A121" s="4">
        <v>44018</v>
      </c>
      <c r="B121" s="4">
        <v>44017</v>
      </c>
    </row>
    <row r="122" spans="1:2" x14ac:dyDescent="0.3">
      <c r="A122" s="4">
        <v>44019</v>
      </c>
      <c r="B122" s="4">
        <v>44018</v>
      </c>
    </row>
    <row r="123" spans="1:2" x14ac:dyDescent="0.3">
      <c r="A123" s="4">
        <v>44020</v>
      </c>
      <c r="B123" s="4">
        <v>44019</v>
      </c>
    </row>
    <row r="124" spans="1:2" x14ac:dyDescent="0.3">
      <c r="A124" s="4">
        <v>44021</v>
      </c>
      <c r="B124" s="4">
        <v>44020</v>
      </c>
    </row>
    <row r="125" spans="1:2" x14ac:dyDescent="0.3">
      <c r="A125" s="4">
        <v>44022</v>
      </c>
      <c r="B125" s="4">
        <v>44021</v>
      </c>
    </row>
    <row r="126" spans="1:2" x14ac:dyDescent="0.3">
      <c r="A126" s="4">
        <v>44023</v>
      </c>
      <c r="B126" s="4">
        <v>44022</v>
      </c>
    </row>
    <row r="127" spans="1:2" x14ac:dyDescent="0.3">
      <c r="A127" s="4">
        <v>44024</v>
      </c>
      <c r="B127" s="4">
        <v>44023</v>
      </c>
    </row>
    <row r="128" spans="1:2" x14ac:dyDescent="0.3">
      <c r="A128" s="4">
        <v>44025</v>
      </c>
      <c r="B128" s="4">
        <v>44024</v>
      </c>
    </row>
    <row r="129" spans="1:2" x14ac:dyDescent="0.3">
      <c r="A129" s="4">
        <v>44026</v>
      </c>
      <c r="B129" s="4">
        <v>44025</v>
      </c>
    </row>
    <row r="130" spans="1:2" x14ac:dyDescent="0.3">
      <c r="A130" s="4">
        <v>44027</v>
      </c>
      <c r="B130" s="4">
        <v>44026</v>
      </c>
    </row>
    <row r="131" spans="1:2" x14ac:dyDescent="0.3">
      <c r="A131" s="4">
        <v>44028</v>
      </c>
      <c r="B131" s="4">
        <v>44027</v>
      </c>
    </row>
    <row r="132" spans="1:2" x14ac:dyDescent="0.3">
      <c r="A132" s="4">
        <v>44029</v>
      </c>
      <c r="B132" s="4">
        <v>44028</v>
      </c>
    </row>
    <row r="133" spans="1:2" x14ac:dyDescent="0.3">
      <c r="A133" s="4">
        <v>44030</v>
      </c>
      <c r="B133" s="4">
        <v>44029</v>
      </c>
    </row>
    <row r="134" spans="1:2" x14ac:dyDescent="0.3">
      <c r="A134" s="4">
        <v>44031</v>
      </c>
      <c r="B134" s="4">
        <v>44030</v>
      </c>
    </row>
    <row r="135" spans="1:2" x14ac:dyDescent="0.3">
      <c r="A135" s="4">
        <v>44032</v>
      </c>
      <c r="B135" s="4">
        <v>44031</v>
      </c>
    </row>
    <row r="136" spans="1:2" x14ac:dyDescent="0.3">
      <c r="A136" s="4">
        <v>44033</v>
      </c>
      <c r="B136" s="4">
        <v>44032</v>
      </c>
    </row>
    <row r="137" spans="1:2" x14ac:dyDescent="0.3">
      <c r="A137" s="4">
        <v>44034</v>
      </c>
      <c r="B137" s="4">
        <v>44033</v>
      </c>
    </row>
    <row r="138" spans="1:2" x14ac:dyDescent="0.3">
      <c r="A138" s="4">
        <v>44035</v>
      </c>
      <c r="B138" s="4">
        <v>44034</v>
      </c>
    </row>
    <row r="139" spans="1:2" x14ac:dyDescent="0.3">
      <c r="A139" s="4">
        <v>44036</v>
      </c>
      <c r="B139" s="4">
        <v>44035</v>
      </c>
    </row>
    <row r="140" spans="1:2" x14ac:dyDescent="0.3">
      <c r="A140" s="4">
        <v>44037</v>
      </c>
      <c r="B140" s="4">
        <v>44036</v>
      </c>
    </row>
    <row r="141" spans="1:2" x14ac:dyDescent="0.3">
      <c r="A141" s="4">
        <v>44038</v>
      </c>
      <c r="B141" s="4">
        <v>44037</v>
      </c>
    </row>
    <row r="142" spans="1:2" x14ac:dyDescent="0.3">
      <c r="A142" s="4">
        <v>44039</v>
      </c>
      <c r="B142" s="4">
        <v>44038</v>
      </c>
    </row>
    <row r="143" spans="1:2" x14ac:dyDescent="0.3">
      <c r="A143" s="4">
        <v>44040</v>
      </c>
      <c r="B143" s="4">
        <v>44039</v>
      </c>
    </row>
    <row r="144" spans="1:2" x14ac:dyDescent="0.3">
      <c r="A144" s="4">
        <v>44041</v>
      </c>
      <c r="B144" s="4">
        <v>44040</v>
      </c>
    </row>
    <row r="145" spans="1:2" x14ac:dyDescent="0.3">
      <c r="A145" s="4">
        <v>44042</v>
      </c>
      <c r="B145" s="4">
        <v>44041</v>
      </c>
    </row>
    <row r="146" spans="1:2" x14ac:dyDescent="0.3">
      <c r="A146" s="4">
        <v>44043</v>
      </c>
      <c r="B146" s="4">
        <v>44042</v>
      </c>
    </row>
    <row r="147" spans="1:2" x14ac:dyDescent="0.3">
      <c r="A147" s="4">
        <v>44044</v>
      </c>
      <c r="B147" s="4">
        <v>44043</v>
      </c>
    </row>
    <row r="148" spans="1:2" x14ac:dyDescent="0.3">
      <c r="A148" s="4">
        <v>44045</v>
      </c>
      <c r="B148" s="4">
        <v>44044</v>
      </c>
    </row>
    <row r="149" spans="1:2" x14ac:dyDescent="0.3">
      <c r="A149" s="4">
        <v>44046</v>
      </c>
      <c r="B149" s="4">
        <v>44045</v>
      </c>
    </row>
    <row r="150" spans="1:2" x14ac:dyDescent="0.3">
      <c r="A150" s="4">
        <v>44047</v>
      </c>
      <c r="B150" s="4">
        <v>44046</v>
      </c>
    </row>
    <row r="151" spans="1:2" x14ac:dyDescent="0.3">
      <c r="A151" s="4">
        <v>44048</v>
      </c>
      <c r="B151" s="4">
        <v>44047</v>
      </c>
    </row>
    <row r="152" spans="1:2" x14ac:dyDescent="0.3">
      <c r="A152" s="4">
        <v>44049</v>
      </c>
      <c r="B152" s="4">
        <v>44048</v>
      </c>
    </row>
    <row r="153" spans="1:2" x14ac:dyDescent="0.3">
      <c r="A153" s="4">
        <v>44050</v>
      </c>
      <c r="B153" s="4">
        <v>44049</v>
      </c>
    </row>
    <row r="154" spans="1:2" x14ac:dyDescent="0.3">
      <c r="A154" s="4">
        <v>44051</v>
      </c>
      <c r="B154" s="4">
        <v>44050</v>
      </c>
    </row>
    <row r="155" spans="1:2" x14ac:dyDescent="0.3">
      <c r="A155" s="4">
        <v>44052</v>
      </c>
      <c r="B155" s="4">
        <v>44051</v>
      </c>
    </row>
    <row r="156" spans="1:2" x14ac:dyDescent="0.3">
      <c r="A156" s="4">
        <v>44053</v>
      </c>
      <c r="B156" s="4">
        <v>44052</v>
      </c>
    </row>
    <row r="157" spans="1:2" x14ac:dyDescent="0.3">
      <c r="A157" s="4">
        <v>44054</v>
      </c>
      <c r="B157" s="4">
        <v>44053</v>
      </c>
    </row>
    <row r="158" spans="1:2" x14ac:dyDescent="0.3">
      <c r="A158" s="4">
        <v>44055</v>
      </c>
      <c r="B158" s="4">
        <v>44054</v>
      </c>
    </row>
    <row r="159" spans="1:2" x14ac:dyDescent="0.3">
      <c r="A159" s="4">
        <v>44056</v>
      </c>
      <c r="B159" s="4">
        <v>44055</v>
      </c>
    </row>
    <row r="160" spans="1:2" x14ac:dyDescent="0.3">
      <c r="A160" s="4">
        <v>44057</v>
      </c>
      <c r="B160" s="4">
        <v>44056</v>
      </c>
    </row>
    <row r="161" spans="1:2" x14ac:dyDescent="0.3">
      <c r="A161" s="4">
        <v>44058</v>
      </c>
      <c r="B161" s="4">
        <v>44057</v>
      </c>
    </row>
    <row r="162" spans="1:2" x14ac:dyDescent="0.3">
      <c r="A162" s="4">
        <v>44059</v>
      </c>
      <c r="B162" s="4">
        <v>44058</v>
      </c>
    </row>
    <row r="163" spans="1:2" x14ac:dyDescent="0.3">
      <c r="A163" s="4">
        <v>44060</v>
      </c>
      <c r="B163" s="4">
        <v>44059</v>
      </c>
    </row>
    <row r="164" spans="1:2" x14ac:dyDescent="0.3">
      <c r="A164" s="4">
        <v>44061</v>
      </c>
      <c r="B164" s="4">
        <v>44060</v>
      </c>
    </row>
    <row r="165" spans="1:2" x14ac:dyDescent="0.3">
      <c r="A165" s="4">
        <v>44062</v>
      </c>
      <c r="B165" s="4">
        <v>44061</v>
      </c>
    </row>
    <row r="166" spans="1:2" x14ac:dyDescent="0.3">
      <c r="A166" s="4">
        <v>44063</v>
      </c>
      <c r="B166" s="4">
        <v>44062</v>
      </c>
    </row>
    <row r="167" spans="1:2" x14ac:dyDescent="0.3">
      <c r="A167" s="4">
        <v>44064</v>
      </c>
      <c r="B167" s="4">
        <v>44063</v>
      </c>
    </row>
    <row r="168" spans="1:2" x14ac:dyDescent="0.3">
      <c r="A168" s="4">
        <v>44065</v>
      </c>
      <c r="B168" s="4">
        <v>44064</v>
      </c>
    </row>
    <row r="169" spans="1:2" x14ac:dyDescent="0.3">
      <c r="A169" s="4">
        <v>44066</v>
      </c>
      <c r="B169" s="4">
        <v>44065</v>
      </c>
    </row>
    <row r="170" spans="1:2" x14ac:dyDescent="0.3">
      <c r="A170" s="4">
        <v>44067</v>
      </c>
      <c r="B170" s="4">
        <v>44066</v>
      </c>
    </row>
    <row r="171" spans="1:2" x14ac:dyDescent="0.3">
      <c r="A171" s="4">
        <v>44068</v>
      </c>
      <c r="B171" s="4">
        <v>44067</v>
      </c>
    </row>
    <row r="172" spans="1:2" x14ac:dyDescent="0.3">
      <c r="A172" s="4">
        <v>44069</v>
      </c>
      <c r="B172" s="4">
        <v>44068</v>
      </c>
    </row>
    <row r="173" spans="1:2" x14ac:dyDescent="0.3">
      <c r="A173" s="4">
        <v>44070</v>
      </c>
      <c r="B173" s="4">
        <v>44069</v>
      </c>
    </row>
    <row r="174" spans="1:2" x14ac:dyDescent="0.3">
      <c r="A174" s="4">
        <v>44071</v>
      </c>
      <c r="B174" s="4">
        <v>44070</v>
      </c>
    </row>
    <row r="175" spans="1:2" x14ac:dyDescent="0.3">
      <c r="A175" s="4">
        <v>44072</v>
      </c>
      <c r="B175" s="4">
        <v>44071</v>
      </c>
    </row>
    <row r="176" spans="1:2" x14ac:dyDescent="0.3">
      <c r="A176" s="4"/>
      <c r="B176" s="4">
        <v>44072</v>
      </c>
    </row>
    <row r="177" spans="1:2" x14ac:dyDescent="0.3">
      <c r="A177" s="4"/>
      <c r="B177" s="4"/>
    </row>
    <row r="178" spans="1:2" x14ac:dyDescent="0.3">
      <c r="A178" s="4"/>
      <c r="B178" s="4"/>
    </row>
    <row r="179" spans="1:2" x14ac:dyDescent="0.3">
      <c r="A179" s="4"/>
      <c r="B179" s="4"/>
    </row>
    <row r="180" spans="1:2" x14ac:dyDescent="0.3">
      <c r="A180" s="4"/>
      <c r="B180" s="4"/>
    </row>
    <row r="181" spans="1:2" x14ac:dyDescent="0.3">
      <c r="A181" s="4"/>
      <c r="B181" s="4"/>
    </row>
    <row r="182" spans="1:2" x14ac:dyDescent="0.3">
      <c r="A182" s="4"/>
      <c r="B182" s="4"/>
    </row>
    <row r="183" spans="1:2" x14ac:dyDescent="0.3">
      <c r="A183" s="4"/>
      <c r="B183" s="4"/>
    </row>
    <row r="184" spans="1:2" x14ac:dyDescent="0.3">
      <c r="A184" s="4"/>
      <c r="B184" s="4"/>
    </row>
    <row r="185" spans="1:2" x14ac:dyDescent="0.3">
      <c r="A185" s="4"/>
      <c r="B185" s="4"/>
    </row>
    <row r="186" spans="1:2" x14ac:dyDescent="0.3">
      <c r="A186" s="4"/>
      <c r="B186" s="4"/>
    </row>
    <row r="187" spans="1:2" x14ac:dyDescent="0.3">
      <c r="A187" s="4"/>
      <c r="B187" s="4"/>
    </row>
    <row r="188" spans="1:2" x14ac:dyDescent="0.3">
      <c r="A188" s="4"/>
      <c r="B188" s="4"/>
    </row>
    <row r="189" spans="1:2" x14ac:dyDescent="0.3">
      <c r="A189" s="4"/>
      <c r="B189" s="4"/>
    </row>
    <row r="190" spans="1:2" x14ac:dyDescent="0.3">
      <c r="A190" s="4"/>
      <c r="B190" s="4"/>
    </row>
    <row r="191" spans="1:2" x14ac:dyDescent="0.3">
      <c r="A191" s="4"/>
      <c r="B191" s="4"/>
    </row>
    <row r="192" spans="1:2" x14ac:dyDescent="0.3">
      <c r="A192" s="4"/>
      <c r="B192" s="4"/>
    </row>
    <row r="193" spans="1:2" x14ac:dyDescent="0.3">
      <c r="A193" s="4"/>
      <c r="B193" s="4"/>
    </row>
    <row r="194" spans="1:2" x14ac:dyDescent="0.3">
      <c r="A194" s="4"/>
      <c r="B194" s="4"/>
    </row>
    <row r="195" spans="1:2" x14ac:dyDescent="0.3">
      <c r="A195" s="4"/>
      <c r="B195" s="4"/>
    </row>
    <row r="196" spans="1:2" x14ac:dyDescent="0.3">
      <c r="A196" s="4"/>
      <c r="B196" s="4"/>
    </row>
    <row r="197" spans="1:2" x14ac:dyDescent="0.3">
      <c r="A197" s="4"/>
      <c r="B197" s="4"/>
    </row>
    <row r="198" spans="1:2" x14ac:dyDescent="0.3">
      <c r="A198" s="4"/>
      <c r="B198" s="4"/>
    </row>
    <row r="199" spans="1:2" x14ac:dyDescent="0.3">
      <c r="A199" s="4"/>
      <c r="B199" s="4"/>
    </row>
    <row r="200" spans="1:2" x14ac:dyDescent="0.3">
      <c r="A200" s="4"/>
      <c r="B200" s="4"/>
    </row>
    <row r="201" spans="1:2" x14ac:dyDescent="0.3">
      <c r="A201" s="4"/>
      <c r="B201" s="4"/>
    </row>
    <row r="202" spans="1:2" x14ac:dyDescent="0.3">
      <c r="A202" s="4"/>
      <c r="B202" s="4"/>
    </row>
    <row r="203" spans="1:2" x14ac:dyDescent="0.3">
      <c r="A203" s="4"/>
      <c r="B203" s="4"/>
    </row>
    <row r="204" spans="1:2" x14ac:dyDescent="0.3">
      <c r="A204" s="4"/>
      <c r="B204" s="4"/>
    </row>
    <row r="205" spans="1:2" x14ac:dyDescent="0.3">
      <c r="A205" s="4"/>
      <c r="B205" s="4"/>
    </row>
    <row r="206" spans="1:2" x14ac:dyDescent="0.3">
      <c r="A206" s="4"/>
      <c r="B206" s="4"/>
    </row>
    <row r="207" spans="1:2" x14ac:dyDescent="0.3">
      <c r="A207" s="4"/>
      <c r="B207" s="4"/>
    </row>
    <row r="208" spans="1:2" x14ac:dyDescent="0.3">
      <c r="A208" s="4"/>
      <c r="B208" s="4"/>
    </row>
    <row r="209" spans="1:2" x14ac:dyDescent="0.3">
      <c r="A209" s="4"/>
      <c r="B209" s="4"/>
    </row>
    <row r="210" spans="1:2" x14ac:dyDescent="0.3">
      <c r="A210" s="4"/>
      <c r="B210" s="4"/>
    </row>
    <row r="211" spans="1:2" x14ac:dyDescent="0.3">
      <c r="A211" s="4"/>
      <c r="B211" s="4"/>
    </row>
    <row r="212" spans="1:2" x14ac:dyDescent="0.3">
      <c r="A212" s="4"/>
      <c r="B212" s="4"/>
    </row>
    <row r="213" spans="1:2" x14ac:dyDescent="0.3">
      <c r="A213" s="4"/>
      <c r="B213" s="4"/>
    </row>
    <row r="214" spans="1:2" x14ac:dyDescent="0.3">
      <c r="A214" s="4"/>
      <c r="B214" s="4"/>
    </row>
    <row r="215" spans="1:2" x14ac:dyDescent="0.3">
      <c r="A215" s="4"/>
      <c r="B215" s="4"/>
    </row>
    <row r="216" spans="1:2" x14ac:dyDescent="0.3">
      <c r="A216" s="4"/>
      <c r="B216" s="4"/>
    </row>
    <row r="217" spans="1:2" x14ac:dyDescent="0.3">
      <c r="A217" s="4"/>
      <c r="B217" s="4"/>
    </row>
    <row r="218" spans="1:2" x14ac:dyDescent="0.3">
      <c r="A218" s="4"/>
      <c r="B218" s="4"/>
    </row>
    <row r="219" spans="1:2" x14ac:dyDescent="0.3">
      <c r="A219" s="4"/>
      <c r="B219" s="4"/>
    </row>
    <row r="220" spans="1:2" x14ac:dyDescent="0.3">
      <c r="A220" s="4"/>
      <c r="B220" s="4"/>
    </row>
    <row r="221" spans="1:2" x14ac:dyDescent="0.3">
      <c r="A221" s="4"/>
      <c r="B221" s="4"/>
    </row>
    <row r="222" spans="1:2" x14ac:dyDescent="0.3">
      <c r="A222" s="4"/>
      <c r="B222" s="4"/>
    </row>
    <row r="223" spans="1:2" x14ac:dyDescent="0.3">
      <c r="A223" s="4"/>
      <c r="B223" s="4"/>
    </row>
    <row r="224" spans="1:2" x14ac:dyDescent="0.3">
      <c r="A224" s="4"/>
      <c r="B224" s="4"/>
    </row>
    <row r="225" spans="1:2" x14ac:dyDescent="0.3">
      <c r="A225" s="4"/>
      <c r="B225" s="4"/>
    </row>
    <row r="226" spans="1:2" x14ac:dyDescent="0.3">
      <c r="A226" s="4"/>
      <c r="B226" s="4"/>
    </row>
    <row r="227" spans="1:2" x14ac:dyDescent="0.3">
      <c r="A227" s="4"/>
      <c r="B227" s="4"/>
    </row>
    <row r="228" spans="1:2" x14ac:dyDescent="0.3">
      <c r="A228" s="4"/>
      <c r="B228" s="4"/>
    </row>
    <row r="229" spans="1:2" x14ac:dyDescent="0.3">
      <c r="A229" s="4"/>
      <c r="B229" s="4"/>
    </row>
    <row r="230" spans="1:2" x14ac:dyDescent="0.3">
      <c r="A230" s="4"/>
      <c r="B230" s="4"/>
    </row>
    <row r="231" spans="1:2" x14ac:dyDescent="0.3">
      <c r="A231" s="4"/>
      <c r="B231" s="4"/>
    </row>
    <row r="232" spans="1:2" x14ac:dyDescent="0.3">
      <c r="A232" s="4"/>
      <c r="B232" s="4"/>
    </row>
    <row r="233" spans="1:2" x14ac:dyDescent="0.3">
      <c r="A233" s="4"/>
      <c r="B233" s="4"/>
    </row>
    <row r="234" spans="1:2" x14ac:dyDescent="0.3">
      <c r="A234" s="4"/>
      <c r="B234" s="4"/>
    </row>
    <row r="235" spans="1:2" x14ac:dyDescent="0.3">
      <c r="A235" s="4"/>
      <c r="B235" s="4"/>
    </row>
    <row r="236" spans="1:2" x14ac:dyDescent="0.3">
      <c r="A236" s="4"/>
      <c r="B236" s="4"/>
    </row>
    <row r="237" spans="1:2" x14ac:dyDescent="0.3">
      <c r="A237" s="4"/>
      <c r="B237" s="4"/>
    </row>
    <row r="238" spans="1:2" x14ac:dyDescent="0.3">
      <c r="A238" s="4"/>
      <c r="B238" s="4"/>
    </row>
    <row r="239" spans="1:2" x14ac:dyDescent="0.3">
      <c r="A239" s="4"/>
      <c r="B239" s="4"/>
    </row>
    <row r="240" spans="1:2" x14ac:dyDescent="0.3">
      <c r="A240" s="4"/>
      <c r="B240" s="4"/>
    </row>
    <row r="241" spans="1:2" x14ac:dyDescent="0.3">
      <c r="A241" s="4"/>
      <c r="B241" s="4"/>
    </row>
    <row r="242" spans="1:2" x14ac:dyDescent="0.3">
      <c r="A242" s="4"/>
      <c r="B242" s="4"/>
    </row>
    <row r="243" spans="1:2" x14ac:dyDescent="0.3">
      <c r="A243" s="4"/>
      <c r="B243" s="4"/>
    </row>
    <row r="244" spans="1:2" x14ac:dyDescent="0.3">
      <c r="A244" s="4"/>
      <c r="B244" s="4"/>
    </row>
    <row r="245" spans="1:2" x14ac:dyDescent="0.3">
      <c r="A245" s="4"/>
      <c r="B245" s="4"/>
    </row>
    <row r="246" spans="1:2" x14ac:dyDescent="0.3">
      <c r="A246" s="4"/>
      <c r="B246" s="4"/>
    </row>
    <row r="247" spans="1:2" x14ac:dyDescent="0.3">
      <c r="A247" s="4"/>
      <c r="B247" s="4"/>
    </row>
    <row r="248" spans="1:2" x14ac:dyDescent="0.3">
      <c r="A248" s="4"/>
      <c r="B248" s="4"/>
    </row>
    <row r="249" spans="1:2" x14ac:dyDescent="0.3">
      <c r="A249" s="4"/>
      <c r="B249" s="4"/>
    </row>
    <row r="250" spans="1:2" x14ac:dyDescent="0.3">
      <c r="A250" s="4"/>
      <c r="B250" s="4"/>
    </row>
    <row r="251" spans="1:2" x14ac:dyDescent="0.3">
      <c r="A251" s="4"/>
      <c r="B251" s="4"/>
    </row>
    <row r="252" spans="1:2" x14ac:dyDescent="0.3">
      <c r="A252" s="4"/>
      <c r="B252" s="4"/>
    </row>
    <row r="253" spans="1:2" x14ac:dyDescent="0.3">
      <c r="A253" s="4"/>
      <c r="B253" s="4"/>
    </row>
    <row r="254" spans="1:2" x14ac:dyDescent="0.3">
      <c r="A254" s="4"/>
      <c r="B254" s="4"/>
    </row>
    <row r="255" spans="1:2" x14ac:dyDescent="0.3">
      <c r="A255" s="4"/>
      <c r="B255" s="4"/>
    </row>
    <row r="256" spans="1:2" x14ac:dyDescent="0.3">
      <c r="A256" s="4"/>
      <c r="B256" s="4"/>
    </row>
    <row r="257" spans="1:2" x14ac:dyDescent="0.3">
      <c r="A257" s="4"/>
      <c r="B257" s="4"/>
    </row>
    <row r="258" spans="1:2" x14ac:dyDescent="0.3">
      <c r="A258" s="4"/>
      <c r="B258" s="4"/>
    </row>
    <row r="259" spans="1:2" x14ac:dyDescent="0.3">
      <c r="A259" s="4"/>
      <c r="B259" s="4"/>
    </row>
    <row r="260" spans="1:2" x14ac:dyDescent="0.3">
      <c r="A260" s="4"/>
      <c r="B260" s="4"/>
    </row>
    <row r="261" spans="1:2" x14ac:dyDescent="0.3">
      <c r="A261" s="4"/>
      <c r="B261" s="4"/>
    </row>
    <row r="262" spans="1:2" x14ac:dyDescent="0.3">
      <c r="A262" s="4"/>
      <c r="B262" s="4"/>
    </row>
    <row r="263" spans="1:2" x14ac:dyDescent="0.3">
      <c r="A263" s="4"/>
      <c r="B263" s="4"/>
    </row>
    <row r="264" spans="1:2" x14ac:dyDescent="0.3">
      <c r="A264" s="4"/>
      <c r="B264" s="4"/>
    </row>
    <row r="265" spans="1:2" x14ac:dyDescent="0.3">
      <c r="A265" s="4"/>
      <c r="B265" s="4"/>
    </row>
    <row r="266" spans="1:2" x14ac:dyDescent="0.3">
      <c r="A266" s="4"/>
      <c r="B266" s="4"/>
    </row>
    <row r="267" spans="1:2" x14ac:dyDescent="0.3">
      <c r="A267" s="4"/>
      <c r="B267" s="4"/>
    </row>
    <row r="268" spans="1:2" x14ac:dyDescent="0.3">
      <c r="A268" s="4"/>
      <c r="B268" s="4"/>
    </row>
    <row r="269" spans="1:2" x14ac:dyDescent="0.3">
      <c r="A269" s="4"/>
      <c r="B269" s="4"/>
    </row>
    <row r="270" spans="1:2" x14ac:dyDescent="0.3">
      <c r="A270" s="4"/>
      <c r="B270" s="4"/>
    </row>
    <row r="271" spans="1:2" x14ac:dyDescent="0.3">
      <c r="A271" s="4"/>
      <c r="B271" s="4"/>
    </row>
    <row r="272" spans="1:2" x14ac:dyDescent="0.3">
      <c r="A272" s="4"/>
      <c r="B272" s="4"/>
    </row>
    <row r="273" spans="1:2" x14ac:dyDescent="0.3">
      <c r="A273" s="4"/>
      <c r="B273" s="4"/>
    </row>
    <row r="274" spans="1:2" x14ac:dyDescent="0.3">
      <c r="A274" s="4"/>
      <c r="B274" s="4"/>
    </row>
    <row r="275" spans="1:2" x14ac:dyDescent="0.3">
      <c r="A275" s="4"/>
      <c r="B275" s="4"/>
    </row>
    <row r="276" spans="1:2" x14ac:dyDescent="0.3">
      <c r="A276" s="4"/>
      <c r="B276" s="4"/>
    </row>
    <row r="277" spans="1:2" x14ac:dyDescent="0.3">
      <c r="A277" s="4"/>
      <c r="B277" s="4"/>
    </row>
    <row r="278" spans="1:2" x14ac:dyDescent="0.3">
      <c r="A278" s="4"/>
      <c r="B278" s="4"/>
    </row>
    <row r="279" spans="1:2" x14ac:dyDescent="0.3">
      <c r="A279" s="4"/>
      <c r="B279" s="4"/>
    </row>
    <row r="280" spans="1:2" x14ac:dyDescent="0.3">
      <c r="A280" s="4"/>
      <c r="B280" s="4"/>
    </row>
    <row r="281" spans="1:2" x14ac:dyDescent="0.3">
      <c r="A281" s="4"/>
      <c r="B281" s="4"/>
    </row>
    <row r="282" spans="1:2" x14ac:dyDescent="0.3">
      <c r="A282" s="4"/>
      <c r="B282" s="4"/>
    </row>
    <row r="283" spans="1:2" x14ac:dyDescent="0.3">
      <c r="A283" s="4"/>
      <c r="B283" s="4"/>
    </row>
    <row r="284" spans="1:2" x14ac:dyDescent="0.3">
      <c r="A284" s="4"/>
      <c r="B284" s="4"/>
    </row>
    <row r="285" spans="1:2" x14ac:dyDescent="0.3">
      <c r="A285" s="4"/>
      <c r="B285" s="4"/>
    </row>
    <row r="286" spans="1:2" x14ac:dyDescent="0.3">
      <c r="A286" s="4"/>
      <c r="B286" s="4"/>
    </row>
    <row r="287" spans="1:2" x14ac:dyDescent="0.3">
      <c r="A287" s="4"/>
      <c r="B287" s="4"/>
    </row>
    <row r="288" spans="1:2" x14ac:dyDescent="0.3">
      <c r="A288" s="4"/>
      <c r="B288" s="4"/>
    </row>
    <row r="289" spans="1:2" x14ac:dyDescent="0.3">
      <c r="A289" s="4"/>
      <c r="B289" s="4"/>
    </row>
    <row r="290" spans="1:2" x14ac:dyDescent="0.3">
      <c r="A290" s="4"/>
      <c r="B290" s="4"/>
    </row>
    <row r="291" spans="1:2" x14ac:dyDescent="0.3">
      <c r="A291" s="4"/>
      <c r="B291" s="4"/>
    </row>
    <row r="292" spans="1:2" x14ac:dyDescent="0.3">
      <c r="A292" s="4"/>
      <c r="B292" s="4"/>
    </row>
    <row r="293" spans="1:2" x14ac:dyDescent="0.3">
      <c r="A293" s="4"/>
      <c r="B293" s="4"/>
    </row>
    <row r="294" spans="1:2" x14ac:dyDescent="0.3">
      <c r="A294" s="4"/>
      <c r="B294" s="4"/>
    </row>
    <row r="295" spans="1:2" x14ac:dyDescent="0.3">
      <c r="A295" s="4"/>
      <c r="B295" s="4"/>
    </row>
    <row r="296" spans="1:2" x14ac:dyDescent="0.3">
      <c r="A296" s="4"/>
      <c r="B296" s="4"/>
    </row>
    <row r="297" spans="1:2" x14ac:dyDescent="0.3">
      <c r="A297" s="4"/>
      <c r="B297" s="4"/>
    </row>
    <row r="298" spans="1:2" x14ac:dyDescent="0.3">
      <c r="A298" s="4"/>
      <c r="B298" s="4"/>
    </row>
    <row r="299" spans="1:2" x14ac:dyDescent="0.3">
      <c r="A299" s="4"/>
      <c r="B299" s="4"/>
    </row>
    <row r="300" spans="1:2" x14ac:dyDescent="0.3">
      <c r="A300" s="4"/>
      <c r="B300" s="4"/>
    </row>
    <row r="301" spans="1:2" x14ac:dyDescent="0.3">
      <c r="A301" s="4"/>
      <c r="B301" s="4"/>
    </row>
    <row r="302" spans="1:2" x14ac:dyDescent="0.3">
      <c r="A302" s="4"/>
      <c r="B302" s="4"/>
    </row>
    <row r="303" spans="1:2" x14ac:dyDescent="0.3">
      <c r="A303" s="4"/>
      <c r="B303" s="4"/>
    </row>
    <row r="304" spans="1:2" x14ac:dyDescent="0.3">
      <c r="A304" s="4"/>
      <c r="B304" s="4"/>
    </row>
    <row r="305" spans="1:2" x14ac:dyDescent="0.3">
      <c r="A305" s="4"/>
      <c r="B305" s="4"/>
    </row>
    <row r="306" spans="1:2" x14ac:dyDescent="0.3">
      <c r="A306" s="4"/>
      <c r="B306" s="4"/>
    </row>
    <row r="307" spans="1:2" x14ac:dyDescent="0.3">
      <c r="A307" s="4"/>
      <c r="B307" s="4"/>
    </row>
    <row r="308" spans="1:2" x14ac:dyDescent="0.3">
      <c r="A308" s="4"/>
      <c r="B308" s="4"/>
    </row>
    <row r="309" spans="1:2" x14ac:dyDescent="0.3">
      <c r="A309" s="4"/>
      <c r="B309" s="4"/>
    </row>
    <row r="310" spans="1:2" x14ac:dyDescent="0.3">
      <c r="A310" s="4"/>
      <c r="B310" s="4"/>
    </row>
    <row r="311" spans="1:2" x14ac:dyDescent="0.3">
      <c r="A311" s="4"/>
      <c r="B311" s="4"/>
    </row>
    <row r="312" spans="1:2" x14ac:dyDescent="0.3">
      <c r="A312" s="4"/>
      <c r="B312" s="4"/>
    </row>
    <row r="313" spans="1:2" x14ac:dyDescent="0.3">
      <c r="A313" s="4"/>
      <c r="B313" s="4"/>
    </row>
    <row r="314" spans="1:2" x14ac:dyDescent="0.3">
      <c r="A314" s="4"/>
      <c r="B314" s="4"/>
    </row>
    <row r="315" spans="1:2" x14ac:dyDescent="0.3">
      <c r="A315" s="4"/>
      <c r="B315" s="4"/>
    </row>
    <row r="316" spans="1:2" x14ac:dyDescent="0.3">
      <c r="A316" s="4"/>
      <c r="B316" s="4"/>
    </row>
    <row r="317" spans="1:2" x14ac:dyDescent="0.3">
      <c r="A317" s="4"/>
      <c r="B317" s="4"/>
    </row>
    <row r="318" spans="1:2" x14ac:dyDescent="0.3">
      <c r="A318" s="4"/>
      <c r="B318" s="4"/>
    </row>
    <row r="319" spans="1:2" x14ac:dyDescent="0.3">
      <c r="A319" s="4"/>
      <c r="B319" s="4"/>
    </row>
    <row r="320" spans="1:2" x14ac:dyDescent="0.3">
      <c r="A320" s="4"/>
      <c r="B320" s="4"/>
    </row>
    <row r="321" spans="1:2" x14ac:dyDescent="0.3">
      <c r="A321" s="4"/>
      <c r="B321" s="4"/>
    </row>
    <row r="322" spans="1:2" x14ac:dyDescent="0.3">
      <c r="A322" s="4"/>
      <c r="B322" s="4"/>
    </row>
    <row r="323" spans="1:2" x14ac:dyDescent="0.3">
      <c r="A323" s="4"/>
      <c r="B323" s="4"/>
    </row>
    <row r="324" spans="1:2" x14ac:dyDescent="0.3">
      <c r="A324" s="4"/>
      <c r="B324" s="4"/>
    </row>
    <row r="325" spans="1:2" x14ac:dyDescent="0.3">
      <c r="A325" s="4"/>
      <c r="B325" s="4"/>
    </row>
    <row r="326" spans="1:2" x14ac:dyDescent="0.3">
      <c r="A326" s="4"/>
      <c r="B326" s="4"/>
    </row>
    <row r="327" spans="1:2" x14ac:dyDescent="0.3">
      <c r="A327" s="4"/>
      <c r="B327" s="4"/>
    </row>
    <row r="328" spans="1:2" x14ac:dyDescent="0.3">
      <c r="A328" s="4"/>
      <c r="B328" s="4"/>
    </row>
    <row r="329" spans="1:2" x14ac:dyDescent="0.3">
      <c r="A329" s="4"/>
      <c r="B329" s="4"/>
    </row>
    <row r="330" spans="1:2" x14ac:dyDescent="0.3">
      <c r="A330" s="4"/>
      <c r="B330" s="4"/>
    </row>
    <row r="331" spans="1:2" x14ac:dyDescent="0.3">
      <c r="A331" s="4"/>
      <c r="B331" s="4"/>
    </row>
    <row r="332" spans="1:2" x14ac:dyDescent="0.3">
      <c r="A332" s="4"/>
      <c r="B332" s="4"/>
    </row>
    <row r="333" spans="1:2" x14ac:dyDescent="0.3">
      <c r="A333" s="4"/>
      <c r="B333" s="4"/>
    </row>
    <row r="334" spans="1:2" x14ac:dyDescent="0.3">
      <c r="A334" s="4"/>
      <c r="B334" s="4"/>
    </row>
    <row r="335" spans="1:2" x14ac:dyDescent="0.3">
      <c r="A335" s="4"/>
      <c r="B335" s="4"/>
    </row>
    <row r="336" spans="1:2" x14ac:dyDescent="0.3">
      <c r="A336" s="4"/>
      <c r="B336" s="4"/>
    </row>
    <row r="337" spans="1:2" x14ac:dyDescent="0.3">
      <c r="A337" s="4"/>
      <c r="B337" s="4"/>
    </row>
    <row r="338" spans="1:2" x14ac:dyDescent="0.3">
      <c r="A338" s="4"/>
      <c r="B338" s="4"/>
    </row>
    <row r="339" spans="1:2" x14ac:dyDescent="0.3">
      <c r="A339" s="4"/>
      <c r="B339" s="4"/>
    </row>
    <row r="340" spans="1:2" x14ac:dyDescent="0.3">
      <c r="A340" s="4"/>
      <c r="B340" s="4"/>
    </row>
    <row r="341" spans="1:2" x14ac:dyDescent="0.3">
      <c r="A341" s="4"/>
      <c r="B341" s="4"/>
    </row>
    <row r="342" spans="1:2" x14ac:dyDescent="0.3">
      <c r="A342" s="4"/>
      <c r="B342" s="4"/>
    </row>
    <row r="343" spans="1:2" x14ac:dyDescent="0.3">
      <c r="A343" s="4"/>
      <c r="B343" s="4"/>
    </row>
    <row r="344" spans="1:2" x14ac:dyDescent="0.3">
      <c r="A344" s="4"/>
      <c r="B344" s="4"/>
    </row>
    <row r="345" spans="1:2" x14ac:dyDescent="0.3">
      <c r="A345" s="4"/>
      <c r="B345" s="4"/>
    </row>
    <row r="346" spans="1:2" x14ac:dyDescent="0.3">
      <c r="A346" s="4"/>
      <c r="B346" s="4"/>
    </row>
    <row r="347" spans="1:2" x14ac:dyDescent="0.3">
      <c r="A347" s="4"/>
      <c r="B347" s="4"/>
    </row>
    <row r="348" spans="1:2" x14ac:dyDescent="0.3">
      <c r="A348" s="4"/>
      <c r="B348" s="4"/>
    </row>
    <row r="349" spans="1:2" x14ac:dyDescent="0.3">
      <c r="A349" s="4"/>
      <c r="B349" s="4"/>
    </row>
    <row r="350" spans="1:2" x14ac:dyDescent="0.3">
      <c r="A350" s="4"/>
      <c r="B350" s="4"/>
    </row>
    <row r="351" spans="1:2" x14ac:dyDescent="0.3">
      <c r="A351" s="4"/>
      <c r="B351" s="4"/>
    </row>
    <row r="352" spans="1:2" x14ac:dyDescent="0.3">
      <c r="A352" s="4"/>
      <c r="B352" s="4"/>
    </row>
    <row r="353" spans="1:2" x14ac:dyDescent="0.3">
      <c r="A353" s="4"/>
      <c r="B353" s="4"/>
    </row>
    <row r="354" spans="1:2" x14ac:dyDescent="0.3">
      <c r="A354" s="4"/>
      <c r="B354" s="4"/>
    </row>
    <row r="355" spans="1:2" x14ac:dyDescent="0.3">
      <c r="A355" s="4"/>
      <c r="B355" s="4"/>
    </row>
    <row r="356" spans="1:2" x14ac:dyDescent="0.3">
      <c r="A356" s="4"/>
      <c r="B356" s="4"/>
    </row>
    <row r="357" spans="1:2" x14ac:dyDescent="0.3">
      <c r="A357" s="4"/>
      <c r="B357" s="4"/>
    </row>
    <row r="358" spans="1:2" x14ac:dyDescent="0.3">
      <c r="A358" s="4"/>
      <c r="B358" s="4"/>
    </row>
    <row r="359" spans="1:2" x14ac:dyDescent="0.3">
      <c r="A359" s="4"/>
      <c r="B359" s="4"/>
    </row>
    <row r="360" spans="1:2" x14ac:dyDescent="0.3">
      <c r="A360" s="4"/>
      <c r="B360" s="4"/>
    </row>
    <row r="361" spans="1:2" x14ac:dyDescent="0.3">
      <c r="A361" s="4"/>
      <c r="B361" s="4"/>
    </row>
    <row r="362" spans="1:2" x14ac:dyDescent="0.3">
      <c r="A362" s="4"/>
      <c r="B362" s="4"/>
    </row>
    <row r="363" spans="1:2" x14ac:dyDescent="0.3">
      <c r="A363" s="4"/>
      <c r="B363" s="4"/>
    </row>
    <row r="364" spans="1:2" x14ac:dyDescent="0.3">
      <c r="A364" s="4"/>
      <c r="B364" s="4"/>
    </row>
    <row r="365" spans="1:2" x14ac:dyDescent="0.3">
      <c r="A365" s="4"/>
      <c r="B365" s="4"/>
    </row>
    <row r="366" spans="1:2" x14ac:dyDescent="0.3">
      <c r="A366" s="4"/>
      <c r="B366" s="4"/>
    </row>
    <row r="367" spans="1:2" x14ac:dyDescent="0.3">
      <c r="A367" s="4"/>
      <c r="B367" s="4"/>
    </row>
    <row r="368" spans="1:2" x14ac:dyDescent="0.3">
      <c r="A368" s="4"/>
      <c r="B368" s="4"/>
    </row>
    <row r="369" spans="1:2" x14ac:dyDescent="0.3">
      <c r="A369" s="4"/>
      <c r="B369" s="4"/>
    </row>
    <row r="370" spans="1:2" x14ac:dyDescent="0.3">
      <c r="A370" s="4"/>
      <c r="B370" s="4"/>
    </row>
    <row r="371" spans="1:2" x14ac:dyDescent="0.3">
      <c r="A371" s="4"/>
      <c r="B371" s="4"/>
    </row>
    <row r="372" spans="1:2" x14ac:dyDescent="0.3">
      <c r="A372" s="4"/>
      <c r="B372" s="4"/>
    </row>
    <row r="373" spans="1:2" x14ac:dyDescent="0.3">
      <c r="A373" s="4"/>
      <c r="B373" s="4"/>
    </row>
    <row r="374" spans="1:2" x14ac:dyDescent="0.3">
      <c r="A374" s="4"/>
      <c r="B374" s="4"/>
    </row>
    <row r="375" spans="1:2" x14ac:dyDescent="0.3">
      <c r="A375" s="4"/>
      <c r="B375" s="4"/>
    </row>
    <row r="376" spans="1:2" x14ac:dyDescent="0.3">
      <c r="A376" s="4"/>
      <c r="B376" s="4"/>
    </row>
    <row r="377" spans="1:2" x14ac:dyDescent="0.3">
      <c r="A377" s="4"/>
      <c r="B377" s="4"/>
    </row>
    <row r="378" spans="1:2" x14ac:dyDescent="0.3">
      <c r="A378" s="4"/>
      <c r="B378" s="4"/>
    </row>
    <row r="379" spans="1:2" x14ac:dyDescent="0.3">
      <c r="A379" s="4"/>
      <c r="B379" s="4"/>
    </row>
    <row r="380" spans="1:2" x14ac:dyDescent="0.3">
      <c r="A380" s="4"/>
      <c r="B380" s="4"/>
    </row>
    <row r="381" spans="1:2" x14ac:dyDescent="0.3">
      <c r="A381" s="4"/>
      <c r="B381" s="4"/>
    </row>
    <row r="382" spans="1:2" x14ac:dyDescent="0.3">
      <c r="A382" s="4"/>
      <c r="B382" s="4"/>
    </row>
    <row r="383" spans="1:2" x14ac:dyDescent="0.3">
      <c r="A383" s="4"/>
      <c r="B383" s="4"/>
    </row>
    <row r="384" spans="1:2" x14ac:dyDescent="0.3">
      <c r="A384" s="4"/>
      <c r="B384" s="4"/>
    </row>
    <row r="385" spans="1:2" x14ac:dyDescent="0.3">
      <c r="A385" s="4"/>
      <c r="B385" s="4"/>
    </row>
    <row r="386" spans="1:2" x14ac:dyDescent="0.3">
      <c r="A386" s="4"/>
      <c r="B386" s="4"/>
    </row>
    <row r="387" spans="1:2" x14ac:dyDescent="0.3">
      <c r="A387" s="4"/>
      <c r="B387" s="4"/>
    </row>
    <row r="388" spans="1:2" x14ac:dyDescent="0.3">
      <c r="A388" s="4"/>
      <c r="B388" s="4"/>
    </row>
    <row r="389" spans="1:2" x14ac:dyDescent="0.3">
      <c r="A389" s="4"/>
      <c r="B389" s="4"/>
    </row>
    <row r="390" spans="1:2" x14ac:dyDescent="0.3">
      <c r="A390" s="4"/>
      <c r="B390" s="4"/>
    </row>
    <row r="391" spans="1:2" x14ac:dyDescent="0.3">
      <c r="A391" s="4"/>
      <c r="B391" s="4"/>
    </row>
    <row r="392" spans="1:2" x14ac:dyDescent="0.3">
      <c r="A392" s="4"/>
      <c r="B392" s="4"/>
    </row>
    <row r="393" spans="1:2" x14ac:dyDescent="0.3">
      <c r="A393" s="4"/>
      <c r="B393" s="4"/>
    </row>
    <row r="394" spans="1:2" x14ac:dyDescent="0.3">
      <c r="A394" s="4"/>
      <c r="B394" s="4"/>
    </row>
    <row r="395" spans="1:2" x14ac:dyDescent="0.3">
      <c r="A395" s="4"/>
      <c r="B395" s="4"/>
    </row>
    <row r="396" spans="1:2" x14ac:dyDescent="0.3">
      <c r="A396" s="4"/>
      <c r="B396" s="4"/>
    </row>
    <row r="397" spans="1:2" x14ac:dyDescent="0.3">
      <c r="A397" s="4"/>
      <c r="B397" s="4"/>
    </row>
    <row r="398" spans="1:2" x14ac:dyDescent="0.3">
      <c r="A398" s="4"/>
      <c r="B398" s="4"/>
    </row>
    <row r="399" spans="1:2" x14ac:dyDescent="0.3">
      <c r="A399" s="4"/>
      <c r="B399" s="4"/>
    </row>
    <row r="400" spans="1:2" x14ac:dyDescent="0.3">
      <c r="A400" s="4"/>
      <c r="B400" s="4"/>
    </row>
    <row r="401" spans="1:2" x14ac:dyDescent="0.3">
      <c r="A401" s="4"/>
      <c r="B401" s="4"/>
    </row>
    <row r="402" spans="1:2" x14ac:dyDescent="0.3">
      <c r="A402" s="4"/>
      <c r="B402" s="4"/>
    </row>
    <row r="403" spans="1:2" x14ac:dyDescent="0.3">
      <c r="A403" s="4"/>
      <c r="B403" s="4"/>
    </row>
    <row r="404" spans="1:2" x14ac:dyDescent="0.3">
      <c r="A404" s="4"/>
      <c r="B404" s="4"/>
    </row>
    <row r="405" spans="1:2" x14ac:dyDescent="0.3">
      <c r="A405" s="4"/>
      <c r="B405" s="4"/>
    </row>
    <row r="406" spans="1:2" x14ac:dyDescent="0.3">
      <c r="A406" s="4"/>
      <c r="B406" s="4"/>
    </row>
    <row r="407" spans="1:2" x14ac:dyDescent="0.3">
      <c r="A407" s="4"/>
      <c r="B407" s="4"/>
    </row>
    <row r="408" spans="1:2" x14ac:dyDescent="0.3">
      <c r="A408" s="4"/>
      <c r="B408" s="4"/>
    </row>
    <row r="409" spans="1:2" x14ac:dyDescent="0.3">
      <c r="A409" s="4"/>
      <c r="B409" s="4"/>
    </row>
    <row r="410" spans="1:2" x14ac:dyDescent="0.3">
      <c r="A410" s="4"/>
      <c r="B410" s="4"/>
    </row>
    <row r="411" spans="1:2" x14ac:dyDescent="0.3">
      <c r="A411" s="4"/>
      <c r="B411" s="4"/>
    </row>
    <row r="412" spans="1:2" x14ac:dyDescent="0.3">
      <c r="A412" s="4"/>
      <c r="B412" s="4"/>
    </row>
    <row r="413" spans="1:2" x14ac:dyDescent="0.3">
      <c r="A413" s="4"/>
      <c r="B413" s="4"/>
    </row>
    <row r="414" spans="1:2" x14ac:dyDescent="0.3">
      <c r="A414" s="4"/>
      <c r="B414" s="4"/>
    </row>
    <row r="415" spans="1:2" x14ac:dyDescent="0.3">
      <c r="A415" s="4"/>
      <c r="B415" s="4"/>
    </row>
    <row r="416" spans="1:2" x14ac:dyDescent="0.3">
      <c r="A416" s="4"/>
      <c r="B416" s="4"/>
    </row>
    <row r="417" spans="1:2" x14ac:dyDescent="0.3">
      <c r="A417" s="4"/>
      <c r="B417" s="4"/>
    </row>
    <row r="418" spans="1:2" x14ac:dyDescent="0.3">
      <c r="A418" s="4"/>
      <c r="B418" s="4"/>
    </row>
    <row r="419" spans="1:2" x14ac:dyDescent="0.3">
      <c r="A419" s="4"/>
      <c r="B419" s="4"/>
    </row>
    <row r="420" spans="1:2" x14ac:dyDescent="0.3">
      <c r="A420" s="4"/>
      <c r="B420" s="4"/>
    </row>
    <row r="421" spans="1:2" x14ac:dyDescent="0.3">
      <c r="A421" s="4"/>
      <c r="B421" s="4"/>
    </row>
    <row r="422" spans="1:2" x14ac:dyDescent="0.3">
      <c r="A422" s="4"/>
      <c r="B422" s="4"/>
    </row>
    <row r="423" spans="1:2" x14ac:dyDescent="0.3">
      <c r="A423" s="4"/>
      <c r="B423" s="4"/>
    </row>
    <row r="424" spans="1:2" x14ac:dyDescent="0.3">
      <c r="A424" s="4"/>
      <c r="B424" s="4"/>
    </row>
    <row r="425" spans="1:2" x14ac:dyDescent="0.3">
      <c r="A425" s="4"/>
      <c r="B425" s="4"/>
    </row>
    <row r="426" spans="1:2" x14ac:dyDescent="0.3">
      <c r="A426" s="4"/>
      <c r="B426" s="4"/>
    </row>
    <row r="427" spans="1:2" x14ac:dyDescent="0.3">
      <c r="A427" s="4"/>
      <c r="B427" s="4"/>
    </row>
    <row r="428" spans="1:2" x14ac:dyDescent="0.3">
      <c r="A428" s="4"/>
      <c r="B428" s="4"/>
    </row>
    <row r="429" spans="1:2" x14ac:dyDescent="0.3">
      <c r="A429" s="4"/>
      <c r="B429" s="4"/>
    </row>
    <row r="430" spans="1:2" x14ac:dyDescent="0.3">
      <c r="A430" s="4"/>
      <c r="B430" s="4"/>
    </row>
    <row r="431" spans="1:2" x14ac:dyDescent="0.3">
      <c r="A431" s="4"/>
      <c r="B431" s="4"/>
    </row>
    <row r="432" spans="1:2" x14ac:dyDescent="0.3">
      <c r="A432" s="4"/>
      <c r="B432" s="4"/>
    </row>
    <row r="433" spans="1:2" x14ac:dyDescent="0.3">
      <c r="A433" s="4"/>
      <c r="B433" s="4"/>
    </row>
    <row r="434" spans="1:2" x14ac:dyDescent="0.3">
      <c r="A434" s="4"/>
      <c r="B434" s="4"/>
    </row>
    <row r="435" spans="1:2" x14ac:dyDescent="0.3">
      <c r="A435" s="4"/>
      <c r="B435" s="4"/>
    </row>
    <row r="436" spans="1:2" x14ac:dyDescent="0.3">
      <c r="A436" s="4"/>
      <c r="B436" s="4"/>
    </row>
    <row r="437" spans="1:2" x14ac:dyDescent="0.3">
      <c r="A437" s="4"/>
      <c r="B437" s="4"/>
    </row>
    <row r="438" spans="1:2" x14ac:dyDescent="0.3">
      <c r="A438" s="4"/>
      <c r="B438" s="4"/>
    </row>
    <row r="439" spans="1:2" x14ac:dyDescent="0.3">
      <c r="A439" s="4"/>
      <c r="B439" s="4"/>
    </row>
    <row r="440" spans="1:2" x14ac:dyDescent="0.3">
      <c r="A440" s="4"/>
      <c r="B440" s="4"/>
    </row>
    <row r="441" spans="1:2" x14ac:dyDescent="0.3">
      <c r="A441" s="4"/>
      <c r="B441" s="4"/>
    </row>
    <row r="442" spans="1:2" x14ac:dyDescent="0.3">
      <c r="A442" s="4"/>
      <c r="B442" s="4"/>
    </row>
    <row r="443" spans="1:2" x14ac:dyDescent="0.3">
      <c r="A443" s="4"/>
      <c r="B443" s="4"/>
    </row>
    <row r="444" spans="1:2" x14ac:dyDescent="0.3">
      <c r="A444" s="4"/>
      <c r="B444" s="4"/>
    </row>
    <row r="445" spans="1:2" x14ac:dyDescent="0.3">
      <c r="A445" s="4"/>
      <c r="B445" s="4"/>
    </row>
    <row r="446" spans="1:2" x14ac:dyDescent="0.3">
      <c r="A446" s="4"/>
      <c r="B446" s="4"/>
    </row>
    <row r="447" spans="1:2" x14ac:dyDescent="0.3">
      <c r="A447" s="4"/>
      <c r="B447" s="4"/>
    </row>
    <row r="448" spans="1:2" x14ac:dyDescent="0.3">
      <c r="A448" s="4"/>
      <c r="B448" s="4"/>
    </row>
    <row r="449" spans="1:2" x14ac:dyDescent="0.3">
      <c r="A449" s="4"/>
      <c r="B449" s="4"/>
    </row>
    <row r="450" spans="1:2" x14ac:dyDescent="0.3">
      <c r="A450" s="4"/>
      <c r="B450" s="4"/>
    </row>
    <row r="451" spans="1:2" x14ac:dyDescent="0.3">
      <c r="A451" s="4"/>
      <c r="B451" s="4"/>
    </row>
    <row r="452" spans="1:2" x14ac:dyDescent="0.3">
      <c r="A452" s="4"/>
      <c r="B452" s="4"/>
    </row>
    <row r="453" spans="1:2" x14ac:dyDescent="0.3">
      <c r="A453" s="4"/>
      <c r="B453" s="4"/>
    </row>
    <row r="454" spans="1:2" x14ac:dyDescent="0.3">
      <c r="A454" s="4"/>
      <c r="B454" s="4"/>
    </row>
    <row r="455" spans="1:2" x14ac:dyDescent="0.3">
      <c r="A455" s="4"/>
      <c r="B455" s="4"/>
    </row>
    <row r="456" spans="1:2" x14ac:dyDescent="0.3">
      <c r="A456" s="4"/>
      <c r="B456" s="4"/>
    </row>
    <row r="457" spans="1:2" x14ac:dyDescent="0.3">
      <c r="A457" s="4"/>
      <c r="B457" s="4"/>
    </row>
    <row r="458" spans="1:2" x14ac:dyDescent="0.3">
      <c r="A458" s="4"/>
      <c r="B458" s="4"/>
    </row>
    <row r="459" spans="1:2" x14ac:dyDescent="0.3">
      <c r="A459" s="4"/>
      <c r="B459" s="4"/>
    </row>
    <row r="460" spans="1:2" x14ac:dyDescent="0.3">
      <c r="A460" s="4"/>
      <c r="B460" s="4"/>
    </row>
    <row r="461" spans="1:2" x14ac:dyDescent="0.3">
      <c r="A461" s="4"/>
      <c r="B461" s="4"/>
    </row>
    <row r="462" spans="1:2" x14ac:dyDescent="0.3">
      <c r="A462" s="4"/>
      <c r="B462" s="4"/>
    </row>
    <row r="463" spans="1:2" x14ac:dyDescent="0.3">
      <c r="A463" s="4"/>
      <c r="B463" s="4"/>
    </row>
    <row r="464" spans="1:2" x14ac:dyDescent="0.3">
      <c r="A464" s="4"/>
      <c r="B464" s="4"/>
    </row>
    <row r="465" spans="1:2" x14ac:dyDescent="0.3">
      <c r="A465" s="4"/>
      <c r="B465" s="4"/>
    </row>
    <row r="466" spans="1:2" x14ac:dyDescent="0.3">
      <c r="A466" s="4"/>
      <c r="B466" s="4"/>
    </row>
    <row r="467" spans="1:2" x14ac:dyDescent="0.3">
      <c r="A467" s="4"/>
      <c r="B467" s="4"/>
    </row>
    <row r="468" spans="1:2" x14ac:dyDescent="0.3">
      <c r="A468" s="4"/>
      <c r="B468" s="4"/>
    </row>
    <row r="469" spans="1:2" x14ac:dyDescent="0.3">
      <c r="A469" s="4"/>
      <c r="B469" s="4"/>
    </row>
    <row r="470" spans="1:2" x14ac:dyDescent="0.3">
      <c r="A470" s="4"/>
      <c r="B470" s="4"/>
    </row>
    <row r="471" spans="1:2" x14ac:dyDescent="0.3">
      <c r="A471" s="4"/>
      <c r="B471" s="4"/>
    </row>
    <row r="472" spans="1:2" x14ac:dyDescent="0.3">
      <c r="A472" s="4"/>
      <c r="B472" s="4"/>
    </row>
    <row r="473" spans="1:2" x14ac:dyDescent="0.3">
      <c r="A473" s="4"/>
      <c r="B473" s="4"/>
    </row>
    <row r="474" spans="1:2" x14ac:dyDescent="0.3">
      <c r="A474" s="4"/>
      <c r="B474" s="4"/>
    </row>
    <row r="475" spans="1:2" x14ac:dyDescent="0.3">
      <c r="A475" s="4"/>
      <c r="B475" s="4"/>
    </row>
    <row r="476" spans="1:2" x14ac:dyDescent="0.3">
      <c r="A476" s="4"/>
      <c r="B476" s="4"/>
    </row>
    <row r="477" spans="1:2" x14ac:dyDescent="0.3">
      <c r="A477" s="4"/>
      <c r="B477" s="4"/>
    </row>
    <row r="478" spans="1:2" x14ac:dyDescent="0.3">
      <c r="A478" s="4"/>
      <c r="B478" s="4"/>
    </row>
    <row r="479" spans="1:2" x14ac:dyDescent="0.3">
      <c r="A479" s="4"/>
      <c r="B479" s="4"/>
    </row>
    <row r="480" spans="1:2" x14ac:dyDescent="0.3">
      <c r="A480" s="4"/>
      <c r="B480" s="4"/>
    </row>
    <row r="481" spans="1:2" x14ac:dyDescent="0.3">
      <c r="A481" s="4"/>
      <c r="B481" s="4"/>
    </row>
    <row r="482" spans="1:2" x14ac:dyDescent="0.3">
      <c r="A482" s="4"/>
      <c r="B482" s="4"/>
    </row>
    <row r="483" spans="1:2" x14ac:dyDescent="0.3">
      <c r="A483" s="4"/>
      <c r="B483" s="4"/>
    </row>
    <row r="484" spans="1:2" x14ac:dyDescent="0.3">
      <c r="A484" s="4"/>
      <c r="B484" s="4"/>
    </row>
    <row r="485" spans="1:2" x14ac:dyDescent="0.3">
      <c r="A485" s="4"/>
      <c r="B485" s="4"/>
    </row>
    <row r="486" spans="1:2" x14ac:dyDescent="0.3">
      <c r="A486" s="4"/>
      <c r="B486" s="4"/>
    </row>
    <row r="487" spans="1:2" x14ac:dyDescent="0.3">
      <c r="A487" s="4"/>
      <c r="B487" s="4"/>
    </row>
    <row r="488" spans="1:2" x14ac:dyDescent="0.3">
      <c r="A488" s="4"/>
      <c r="B488" s="4"/>
    </row>
    <row r="489" spans="1:2" x14ac:dyDescent="0.3">
      <c r="A489" s="4"/>
      <c r="B489" s="4"/>
    </row>
    <row r="490" spans="1:2" x14ac:dyDescent="0.3">
      <c r="A490" s="4"/>
      <c r="B490" s="4"/>
    </row>
    <row r="491" spans="1:2" x14ac:dyDescent="0.3">
      <c r="A491" s="4"/>
      <c r="B491" s="4"/>
    </row>
    <row r="492" spans="1:2" x14ac:dyDescent="0.3">
      <c r="A492" s="4"/>
      <c r="B492" s="4"/>
    </row>
    <row r="493" spans="1:2" x14ac:dyDescent="0.3">
      <c r="A493" s="4"/>
      <c r="B493" s="4"/>
    </row>
    <row r="494" spans="1:2" x14ac:dyDescent="0.3">
      <c r="A494" s="4"/>
      <c r="B494" s="4"/>
    </row>
    <row r="495" spans="1:2" x14ac:dyDescent="0.3">
      <c r="A495" s="4"/>
      <c r="B495" s="4"/>
    </row>
    <row r="496" spans="1:2" x14ac:dyDescent="0.3">
      <c r="A496" s="4"/>
      <c r="B496" s="4"/>
    </row>
    <row r="497" spans="1:2" x14ac:dyDescent="0.3">
      <c r="A497" s="4"/>
      <c r="B497" s="4"/>
    </row>
    <row r="498" spans="1:2" x14ac:dyDescent="0.3">
      <c r="A498" s="4"/>
      <c r="B498" s="4"/>
    </row>
    <row r="499" spans="1:2" x14ac:dyDescent="0.3">
      <c r="A499" s="4"/>
      <c r="B499" s="4"/>
    </row>
    <row r="500" spans="1:2" x14ac:dyDescent="0.3">
      <c r="A500" s="4"/>
      <c r="B500" s="4"/>
    </row>
    <row r="501" spans="1:2" x14ac:dyDescent="0.3">
      <c r="A501" s="4"/>
      <c r="B501" s="4"/>
    </row>
    <row r="502" spans="1:2" x14ac:dyDescent="0.3">
      <c r="A502" s="4"/>
      <c r="B502" s="4"/>
    </row>
    <row r="503" spans="1:2" x14ac:dyDescent="0.3">
      <c r="A503" s="4"/>
      <c r="B503" s="4"/>
    </row>
    <row r="504" spans="1:2" x14ac:dyDescent="0.3">
      <c r="A504" s="4"/>
      <c r="B504" s="4"/>
    </row>
    <row r="505" spans="1:2" x14ac:dyDescent="0.3">
      <c r="A505" s="4"/>
      <c r="B505" s="4"/>
    </row>
    <row r="506" spans="1:2" x14ac:dyDescent="0.3">
      <c r="A506" s="4"/>
      <c r="B506" s="4"/>
    </row>
    <row r="507" spans="1:2" x14ac:dyDescent="0.3">
      <c r="A507" s="4"/>
      <c r="B507" s="4"/>
    </row>
    <row r="508" spans="1:2" x14ac:dyDescent="0.3">
      <c r="A508" s="4"/>
      <c r="B508" s="4"/>
    </row>
    <row r="509" spans="1:2" x14ac:dyDescent="0.3">
      <c r="A509" s="4"/>
      <c r="B509" s="4"/>
    </row>
    <row r="510" spans="1:2" x14ac:dyDescent="0.3">
      <c r="A510" s="4"/>
      <c r="B510" s="4"/>
    </row>
    <row r="511" spans="1:2" x14ac:dyDescent="0.3">
      <c r="A511" s="4"/>
      <c r="B511" s="4"/>
    </row>
    <row r="512" spans="1:2" x14ac:dyDescent="0.3">
      <c r="A512" s="4"/>
      <c r="B512" s="4"/>
    </row>
    <row r="513" spans="1:2" x14ac:dyDescent="0.3">
      <c r="A513" s="4"/>
      <c r="B513" s="4"/>
    </row>
    <row r="514" spans="1:2" x14ac:dyDescent="0.3">
      <c r="A514" s="4"/>
      <c r="B514" s="4"/>
    </row>
    <row r="515" spans="1:2" x14ac:dyDescent="0.3">
      <c r="A515" s="4"/>
      <c r="B515" s="4"/>
    </row>
    <row r="516" spans="1:2" x14ac:dyDescent="0.3">
      <c r="A516" s="4"/>
      <c r="B516" s="4"/>
    </row>
    <row r="517" spans="1:2" x14ac:dyDescent="0.3">
      <c r="A517" s="4"/>
      <c r="B517" s="4"/>
    </row>
    <row r="518" spans="1:2" x14ac:dyDescent="0.3">
      <c r="A518" s="4"/>
      <c r="B518" s="4"/>
    </row>
    <row r="519" spans="1:2" x14ac:dyDescent="0.3">
      <c r="A519" s="4"/>
      <c r="B519" s="4"/>
    </row>
    <row r="520" spans="1:2" x14ac:dyDescent="0.3">
      <c r="A520" s="4"/>
      <c r="B520" s="4"/>
    </row>
    <row r="521" spans="1:2" x14ac:dyDescent="0.3">
      <c r="A521" s="4"/>
      <c r="B521" s="4"/>
    </row>
    <row r="522" spans="1:2" x14ac:dyDescent="0.3">
      <c r="A522" s="4"/>
      <c r="B522" s="4"/>
    </row>
    <row r="523" spans="1:2" x14ac:dyDescent="0.3">
      <c r="A523" s="4"/>
      <c r="B523" s="4"/>
    </row>
    <row r="524" spans="1:2" x14ac:dyDescent="0.3">
      <c r="A524" s="4"/>
      <c r="B524" s="4"/>
    </row>
    <row r="525" spans="1:2" x14ac:dyDescent="0.3">
      <c r="A525" s="4"/>
      <c r="B525" s="4"/>
    </row>
    <row r="526" spans="1:2" x14ac:dyDescent="0.3">
      <c r="A526" s="4"/>
      <c r="B526" s="4"/>
    </row>
    <row r="527" spans="1:2" x14ac:dyDescent="0.3">
      <c r="A527" s="4"/>
      <c r="B527" s="4"/>
    </row>
    <row r="528" spans="1:2" x14ac:dyDescent="0.3">
      <c r="A528" s="4"/>
      <c r="B528" s="4"/>
    </row>
    <row r="529" spans="1:2" x14ac:dyDescent="0.3">
      <c r="A529" s="4"/>
      <c r="B529" s="4"/>
    </row>
    <row r="530" spans="1:2" x14ac:dyDescent="0.3">
      <c r="A530" s="4"/>
      <c r="B530" s="4"/>
    </row>
    <row r="531" spans="1:2" x14ac:dyDescent="0.3">
      <c r="A531" s="4"/>
      <c r="B531" s="4"/>
    </row>
    <row r="532" spans="1:2" x14ac:dyDescent="0.3">
      <c r="A532" s="4"/>
      <c r="B532" s="4"/>
    </row>
    <row r="533" spans="1:2" x14ac:dyDescent="0.3">
      <c r="A533" s="4"/>
      <c r="B533" s="4"/>
    </row>
    <row r="534" spans="1:2" x14ac:dyDescent="0.3">
      <c r="A534" s="4"/>
      <c r="B534" s="4"/>
    </row>
    <row r="535" spans="1:2" x14ac:dyDescent="0.3">
      <c r="A535" s="4"/>
      <c r="B535" s="4"/>
    </row>
    <row r="536" spans="1:2" x14ac:dyDescent="0.3">
      <c r="A536" s="4"/>
      <c r="B536" s="4"/>
    </row>
    <row r="537" spans="1:2" x14ac:dyDescent="0.3">
      <c r="A537" s="4"/>
      <c r="B537" s="4"/>
    </row>
    <row r="538" spans="1:2" x14ac:dyDescent="0.3">
      <c r="A538" s="4"/>
      <c r="B538" s="4"/>
    </row>
    <row r="539" spans="1:2" x14ac:dyDescent="0.3">
      <c r="A539" s="4"/>
      <c r="B539" s="4"/>
    </row>
    <row r="540" spans="1:2" x14ac:dyDescent="0.3">
      <c r="A540" s="4"/>
      <c r="B540" s="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4</vt:i4>
      </vt:variant>
    </vt:vector>
  </HeadingPairs>
  <TitlesOfParts>
    <vt:vector size="8" baseType="lpstr">
      <vt:lpstr>Vejledning</vt:lpstr>
      <vt:lpstr>Kalenderdage</vt:lpstr>
      <vt:lpstr>Arbejdsdage</vt:lpstr>
      <vt:lpstr>Drop Down List</vt:lpstr>
      <vt:lpstr>Dato_Liste</vt:lpstr>
      <vt:lpstr>Fratrædelsesdato</vt:lpstr>
      <vt:lpstr>List1</vt:lpstr>
      <vt:lpstr>List2</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Larsen</dc:creator>
  <cp:lastModifiedBy>Nicholai Andersen</cp:lastModifiedBy>
  <dcterms:created xsi:type="dcterms:W3CDTF">2020-04-07T08:48:38Z</dcterms:created>
  <dcterms:modified xsi:type="dcterms:W3CDTF">2020-06-15T12:54:55Z</dcterms:modified>
</cp:coreProperties>
</file>